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aniellesmith\Documents\Reimbursements\"/>
    </mc:Choice>
  </mc:AlternateContent>
  <xr:revisionPtr revIDLastSave="0" documentId="13_ncr:1_{3D7988B3-2316-488A-B95C-8EB326311EC7}" xr6:coauthVersionLast="47" xr6:coauthVersionMax="47" xr10:uidLastSave="{00000000-0000-0000-0000-000000000000}"/>
  <workbookProtection workbookAlgorithmName="SHA-512" workbookHashValue="ONxl5A84T++OdWLgqmKSAIc0RUe0oKAFipZpPLyW30tL7FevxrlAJkw3ilS8nQOR49TX2uIg6EsOXPcJfpmwpA==" workbookSaltValue="qqwvl3oj+yNCqTG0VRwGhw==" workbookSpinCount="100000" lockStructure="1"/>
  <bookViews>
    <workbookView xWindow="-38520" yWindow="-8295" windowWidth="38640" windowHeight="21240" xr2:uid="{D1DC3B99-94FD-4FD2-A2F3-F6693904A764}"/>
  </bookViews>
  <sheets>
    <sheet name="Reimbursement Request" sheetId="1" r:id="rId1"/>
    <sheet name="Instructions" sheetId="3" r:id="rId2"/>
    <sheet name="Example" sheetId="4" r:id="rId3"/>
    <sheet name="Reference" sheetId="2" state="hidden" r:id="rId4"/>
  </sheets>
  <definedNames>
    <definedName name="_xlnm.Print_Area" localSheetId="1">Instructions!$A$1:$Q$69</definedName>
    <definedName name="_xlnm.Print_Area" localSheetId="0">'Reimbursement Request'!$A$1:$N$54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8" i="4" l="1"/>
  <c r="L48" i="1"/>
  <c r="M46" i="4"/>
  <c r="J46" i="4"/>
  <c r="H40" i="4"/>
  <c r="J9" i="4"/>
  <c r="H40" i="1"/>
  <c r="M46" i="1"/>
  <c r="J46" i="1"/>
  <c r="J9" i="1"/>
  <c r="H44" i="4" l="1"/>
  <c r="H44" i="1" l="1"/>
</calcChain>
</file>

<file path=xl/sharedStrings.xml><?xml version="1.0" encoding="utf-8"?>
<sst xmlns="http://schemas.openxmlformats.org/spreadsheetml/2006/main" count="154" uniqueCount="94">
  <si>
    <t>STATE SPONSORING AGENCY TO WHICH THIS REPORT IS SUBMITTED:</t>
  </si>
  <si>
    <t>UTAH DEPARTMENT OF PUBLIC SAFETY</t>
  </si>
  <si>
    <t xml:space="preserve">REIMBURSEMENT REQUEST </t>
  </si>
  <si>
    <t>FORM 85-21</t>
  </si>
  <si>
    <t>NONPROFIT SECURITY GRANT PROGRAM</t>
  </si>
  <si>
    <t>INVOICE NUMBER</t>
  </si>
  <si>
    <t>PERIOD OF PERFORMANCE</t>
  </si>
  <si>
    <t>DIVISION OF EMERGENCY MANAGEMENT</t>
  </si>
  <si>
    <t>4315 S 2700 W STE. 2200</t>
  </si>
  <si>
    <t>TAYLORSVILLE STATE OFFICE BUILDING</t>
  </si>
  <si>
    <t>TAYLORSVILLE, UT 84129</t>
  </si>
  <si>
    <t>RECIPIENT NAME AND REMITTANCE ADDRESS</t>
  </si>
  <si>
    <t>AEL NUMBER</t>
  </si>
  <si>
    <t>EXPENSE DESCRIPTION</t>
  </si>
  <si>
    <t>QUANTITY</t>
  </si>
  <si>
    <t>AMOUNT</t>
  </si>
  <si>
    <t>PROJECT MANAGER</t>
  </si>
  <si>
    <t>DATE REVIEWED BY:</t>
  </si>
  <si>
    <t>Fund</t>
  </si>
  <si>
    <t>Org</t>
  </si>
  <si>
    <t>Group</t>
  </si>
  <si>
    <t>Unit</t>
  </si>
  <si>
    <t>Approp</t>
  </si>
  <si>
    <t>Program</t>
  </si>
  <si>
    <t>Phase</t>
  </si>
  <si>
    <t>Function</t>
  </si>
  <si>
    <t>Amount</t>
  </si>
  <si>
    <t>Approval Signature</t>
  </si>
  <si>
    <t>Date</t>
  </si>
  <si>
    <t>Certification:   By signing this 85-21, I certify that all bills, payrolls, etc. listed on this document have been paid in full and are accurately represented by their descriptions and supporting documentation.</t>
  </si>
  <si>
    <t>Original Signature of Authorized Certifying Official</t>
  </si>
  <si>
    <t>VENDOR NUMBER</t>
  </si>
  <si>
    <t>DEM ONLY</t>
  </si>
  <si>
    <t>DEM</t>
  </si>
  <si>
    <t>JBA</t>
  </si>
  <si>
    <t>NSGP 2024</t>
  </si>
  <si>
    <t>NSGP 2019</t>
  </si>
  <si>
    <t>NSGP 2022</t>
  </si>
  <si>
    <t>09/01/2019 - 08/31/2023</t>
  </si>
  <si>
    <t xml:space="preserve"> 09/01/2020 - 08/31/2024</t>
  </si>
  <si>
    <t xml:space="preserve"> 09/01/2021 - 08/31/2024</t>
  </si>
  <si>
    <t xml:space="preserve"> 09/01/2022 - 08/31/2025</t>
  </si>
  <si>
    <t xml:space="preserve"> 09/01/2023 - 08/31/2026</t>
  </si>
  <si>
    <t xml:space="preserve"> 09/01/2024 - 08/31/2027</t>
  </si>
  <si>
    <t xml:space="preserve"> 09/01/2025 - 08/31/2028</t>
  </si>
  <si>
    <t>Grant Year</t>
  </si>
  <si>
    <t>PoP</t>
  </si>
  <si>
    <t>NSGP 2020</t>
  </si>
  <si>
    <t>NSGP 2021</t>
  </si>
  <si>
    <t>NSGP 2023</t>
  </si>
  <si>
    <t>NSGP 2025</t>
  </si>
  <si>
    <t>ATTN: DANIELLE SMITH, PROGRAM COORDINATOR</t>
  </si>
  <si>
    <t>REIMBURSEMENT REQUEST AMOUNT</t>
  </si>
  <si>
    <t>EXCESS MATCH</t>
  </si>
  <si>
    <t>TOTAL REPORTED EXPENDITURES</t>
  </si>
  <si>
    <t>IN SUBMITTING THIS CLAIM, THE CLAIMANT REPRESENTS THAT JUSTIFICATION TO SUPPORT THIS CLAIM IS CONTAINED IN THE INVESTMENT JUSTIFICATION APPROVED AS PART OF THE ORGANIZATION'S APPLICATION.  IT IS UNDERSTOOD THAT FAILURE TO EXECUTE THE ELEMENTS OF THAT INVESTMENT JUSTIFICATION MAY RESULT IN WITHHOLDING OR RECOVERY OF FUNDS CLAIMED AND APPROVED.</t>
  </si>
  <si>
    <t>NOTES</t>
  </si>
  <si>
    <t>N/A</t>
  </si>
  <si>
    <t>EMW19UA37</t>
  </si>
  <si>
    <t>NPG19</t>
  </si>
  <si>
    <t>NPG20</t>
  </si>
  <si>
    <t>NPG21</t>
  </si>
  <si>
    <t>NPG22</t>
  </si>
  <si>
    <t>NPG23</t>
  </si>
  <si>
    <t>NPG24</t>
  </si>
  <si>
    <t>NPG25</t>
  </si>
  <si>
    <t>EMW20UA20</t>
  </si>
  <si>
    <t>EMW21UA10</t>
  </si>
  <si>
    <t>EMW22UA14</t>
  </si>
  <si>
    <t>EMW23UA04</t>
  </si>
  <si>
    <t xml:space="preserve">DO NOT SIGN.   </t>
  </si>
  <si>
    <t xml:space="preserve">Use the dropdown in cell below "Nonprofit Security Grant Program."  Select the grant year in which your organization received an award. </t>
  </si>
  <si>
    <t>Fill out your organization's name and address in the cells below "RECIPIENT NAME AND REMITTANCE ADDRESS."</t>
  </si>
  <si>
    <t xml:space="preserve">Fill in the AEL that corresponds with the project you are requesting reimbursement for. This AEL can be found in your organization's Invesment Justfification form. </t>
  </si>
  <si>
    <t xml:space="preserve">Provide any notes if applicable. </t>
  </si>
  <si>
    <t xml:space="preserve">Fill in the requested reimbursement amount in the cell below the "Total Reported Expenditures" amount. </t>
  </si>
  <si>
    <t>Confirm that all of the information is correct on the Reimbursement Request Sheet.</t>
  </si>
  <si>
    <t xml:space="preserve">I will compile the documents and send them back to your organization to sign via Adobe Sign. </t>
  </si>
  <si>
    <t>85 -21 Instructions</t>
  </si>
  <si>
    <t>If applicable, fill in the quanity of the item that was purchased.</t>
  </si>
  <si>
    <r>
      <t xml:space="preserve">State the name of your project you are requesting reimbursement for. This can just be the name of the project, it does </t>
    </r>
    <r>
      <rPr>
        <u/>
        <sz val="14"/>
        <color theme="1"/>
        <rFont val="Arial"/>
        <family val="2"/>
      </rPr>
      <t>not</t>
    </r>
    <r>
      <rPr>
        <sz val="14"/>
        <color theme="1"/>
        <rFont val="Arial"/>
        <family val="2"/>
      </rPr>
      <t xml:space="preserve"> have to list all of the items in the invoice. For example, if the reimbursement is for a camera security system, type "Camera Security System," not "cameras, wiring, mounting kits" etc.</t>
    </r>
  </si>
  <si>
    <t>The Beehive Shelter Inc.</t>
  </si>
  <si>
    <t>1234 Beehive St.</t>
  </si>
  <si>
    <t>Salt Lake City, UT 84114</t>
  </si>
  <si>
    <t>14SW-01-VIDA</t>
  </si>
  <si>
    <t>Cameras</t>
  </si>
  <si>
    <t>Added exterior cameras</t>
  </si>
  <si>
    <t>14SW-01-ALRM</t>
  </si>
  <si>
    <t>Alarm System</t>
  </si>
  <si>
    <t>Replaced old alarm system</t>
  </si>
  <si>
    <t>You will receive a check from the State of Utah within 2-4 weeks after you have received a signed copy of the reimbursment packet.</t>
  </si>
  <si>
    <t xml:space="preserve">Fill in the amount of the total cost of the project in the cell below "AMOUNT." </t>
  </si>
  <si>
    <t xml:space="preserve">The 85-21 is a required reimbursement form for the Nonprofit Security Grant Program. Please fill out the highlighted cells in the Reimbursement Request Sheet using the following instructions. Avoid filling out any cells that have "DEM" or DEM ONLY". </t>
  </si>
  <si>
    <r>
      <t>Send an email to daniellesmith@utah.gov with the following files attached: 85-21, invoices from the vendor, and a copy of the check that was used to pay the vendor.</t>
    </r>
    <r>
      <rPr>
        <u/>
        <sz val="14"/>
        <color theme="1"/>
        <rFont val="Arial"/>
        <family val="2"/>
      </rPr>
      <t xml:space="preserve">  Do not convert the 85-21 to a PDF.</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</si>
</sst>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sz val="11"/>
      <name val="Arial"/>
      <family val="2"/>
    </font>
    <font>
      <b/>
      <sz val="16"/>
      <name val="Arial"/>
      <family val="2"/>
    </font>
    <font>
      <b/>
      <sz val="14"/>
      <name val="Arial"/>
      <family val="2"/>
    </font>
    <font>
      <sz val="11"/>
      <color theme="1"/>
      <name val="Arial"/>
      <family val="2"/>
    </font>
    <font>
      <b/>
      <sz val="11"/>
      <color theme="1"/>
      <name val="Arial"/>
      <family val="2"/>
    </font>
    <font>
      <b/>
      <sz val="10"/>
      <color theme="1"/>
      <name val="Arial"/>
      <family val="2"/>
    </font>
    <font>
      <sz val="11"/>
      <color theme="0" tint="-4.9989318521683403E-2"/>
      <name val="Arial"/>
      <family val="2"/>
    </font>
    <font>
      <b/>
      <sz val="11"/>
      <name val="Arial"/>
      <family val="2"/>
    </font>
    <font>
      <b/>
      <i/>
      <sz val="11"/>
      <color theme="1"/>
      <name val="Avenir Next LT Pro"/>
      <family val="2"/>
    </font>
    <font>
      <sz val="12"/>
      <color theme="1"/>
      <name val="Arial"/>
      <family val="2"/>
    </font>
    <font>
      <b/>
      <sz val="36"/>
      <name val="Arial Black"/>
      <family val="2"/>
    </font>
    <font>
      <b/>
      <sz val="11"/>
      <color rgb="FF0070C0"/>
      <name val="Arial"/>
      <family val="2"/>
    </font>
    <font>
      <sz val="11"/>
      <color theme="2" tint="-0.249977111117893"/>
      <name val="Arial"/>
      <family val="2"/>
    </font>
    <font>
      <sz val="12"/>
      <color theme="2" tint="-0.249977111117893"/>
      <name val="Arial"/>
      <family val="2"/>
    </font>
    <font>
      <b/>
      <sz val="11"/>
      <color theme="2" tint="-0.249977111117893"/>
      <name val="Arial"/>
      <family val="2"/>
    </font>
    <font>
      <sz val="8"/>
      <name val="Calibri"/>
      <family val="2"/>
      <scheme val="minor"/>
    </font>
    <font>
      <sz val="20"/>
      <color theme="2" tint="-0.249977111117893"/>
      <name val="Arial"/>
      <family val="2"/>
    </font>
    <font>
      <b/>
      <sz val="12"/>
      <color theme="2" tint="-0.249977111117893"/>
      <name val="Arial"/>
      <family val="2"/>
    </font>
    <font>
      <b/>
      <sz val="14"/>
      <color theme="2" tint="-0.249977111117893"/>
      <name val="Arial"/>
      <family val="2"/>
    </font>
    <font>
      <b/>
      <sz val="28"/>
      <color theme="1"/>
      <name val="Arial"/>
      <family val="2"/>
    </font>
    <font>
      <b/>
      <sz val="12"/>
      <color theme="4"/>
      <name val="Arial"/>
      <family val="2"/>
    </font>
    <font>
      <sz val="14"/>
      <color theme="1"/>
      <name val="Arial"/>
      <family val="2"/>
    </font>
    <font>
      <b/>
      <sz val="14"/>
      <color theme="1"/>
      <name val="Arial"/>
      <family val="2"/>
    </font>
    <font>
      <u/>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15">
    <xf numFmtId="0" fontId="0" fillId="0" borderId="0" xfId="0"/>
    <xf numFmtId="0" fontId="5" fillId="0" borderId="0" xfId="0" applyFont="1"/>
    <xf numFmtId="0" fontId="6" fillId="0" borderId="0" xfId="0" applyFont="1" applyAlignment="1">
      <alignment horizontal="center"/>
    </xf>
    <xf numFmtId="0" fontId="5" fillId="0" borderId="9" xfId="0" applyFont="1" applyBorder="1"/>
    <xf numFmtId="0" fontId="5" fillId="0" borderId="0" xfId="0" applyFont="1" applyAlignment="1">
      <alignment wrapText="1"/>
    </xf>
    <xf numFmtId="0" fontId="6" fillId="0" borderId="10" xfId="0" applyFont="1" applyBorder="1" applyAlignment="1">
      <alignment horizontal="center"/>
    </xf>
    <xf numFmtId="0" fontId="6"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9" xfId="0" applyFont="1" applyFill="1" applyBorder="1" applyAlignment="1">
      <alignment horizontal="center"/>
    </xf>
    <xf numFmtId="0" fontId="6" fillId="2" borderId="0" xfId="0" applyFont="1" applyFill="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0" borderId="26"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29"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2"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6" fillId="0" borderId="9" xfId="0" applyFont="1" applyBorder="1" applyAlignment="1">
      <alignment horizontal="center"/>
    </xf>
    <xf numFmtId="0" fontId="6" fillId="0" borderId="0" xfId="0" applyFont="1" applyAlignment="1">
      <alignment horizontal="center"/>
    </xf>
    <xf numFmtId="0" fontId="6" fillId="0" borderId="11"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1" fontId="11" fillId="0" borderId="7" xfId="0" applyNumberFormat="1" applyFont="1" applyBorder="1" applyAlignment="1" applyProtection="1">
      <alignment horizont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0" borderId="7" xfId="0" applyFont="1" applyBorder="1" applyAlignment="1" applyProtection="1">
      <alignment horizontal="center" wrapText="1"/>
      <protection locked="0"/>
    </xf>
    <xf numFmtId="0" fontId="11" fillId="0" borderId="30" xfId="0" applyFont="1" applyBorder="1" applyAlignment="1" applyProtection="1">
      <alignment horizontal="center" wrapText="1"/>
      <protection locked="0"/>
    </xf>
    <xf numFmtId="0" fontId="14" fillId="0" borderId="9"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2" borderId="1" xfId="0" applyFont="1" applyFill="1" applyBorder="1" applyAlignment="1">
      <alignment horizontal="right"/>
    </xf>
    <xf numFmtId="0" fontId="8" fillId="2" borderId="2" xfId="0" applyFont="1" applyFill="1" applyBorder="1" applyAlignment="1">
      <alignment horizontal="right"/>
    </xf>
    <xf numFmtId="0" fontId="8" fillId="2" borderId="4" xfId="0" applyFont="1" applyFill="1" applyBorder="1" applyAlignment="1">
      <alignment horizontal="right"/>
    </xf>
    <xf numFmtId="0" fontId="8" fillId="2" borderId="5" xfId="0" applyFont="1" applyFill="1" applyBorder="1" applyAlignment="1">
      <alignment horizontal="right"/>
    </xf>
    <xf numFmtId="0" fontId="6" fillId="2" borderId="9" xfId="0" applyFont="1" applyFill="1" applyBorder="1" applyAlignment="1">
      <alignment horizontal="right"/>
    </xf>
    <xf numFmtId="0" fontId="6" fillId="2" borderId="0" xfId="0" applyFont="1" applyFill="1" applyAlignment="1">
      <alignment horizontal="right"/>
    </xf>
    <xf numFmtId="44" fontId="11" fillId="2" borderId="1" xfId="1" applyFont="1" applyFill="1" applyBorder="1" applyAlignment="1" applyProtection="1">
      <alignment horizontal="center"/>
    </xf>
    <xf numFmtId="44" fontId="11" fillId="2" borderId="3" xfId="1" applyFont="1" applyFill="1" applyBorder="1" applyAlignment="1" applyProtection="1">
      <alignment horizontal="center"/>
    </xf>
    <xf numFmtId="44" fontId="11" fillId="2" borderId="4" xfId="1" applyFont="1" applyFill="1" applyBorder="1" applyAlignment="1" applyProtection="1">
      <alignment horizontal="center"/>
    </xf>
    <xf numFmtId="44" fontId="11" fillId="2" borderId="6" xfId="1" applyFont="1" applyFill="1" applyBorder="1" applyAlignment="1" applyProtection="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center"/>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protection locked="0"/>
    </xf>
    <xf numFmtId="1" fontId="11" fillId="0" borderId="19" xfId="0" applyNumberFormat="1" applyFont="1" applyBorder="1" applyAlignment="1" applyProtection="1">
      <alignment horizontal="center"/>
      <protection locked="0"/>
    </xf>
    <xf numFmtId="0" fontId="9" fillId="2" borderId="2" xfId="0" applyFont="1" applyFill="1" applyBorder="1" applyAlignment="1">
      <alignment horizontal="right"/>
    </xf>
    <xf numFmtId="0" fontId="9" fillId="2" borderId="9" xfId="0" applyFont="1" applyFill="1" applyBorder="1" applyAlignment="1">
      <alignment horizontal="right"/>
    </xf>
    <xf numFmtId="0" fontId="9" fillId="2" borderId="0" xfId="0" applyFont="1" applyFill="1" applyAlignment="1">
      <alignment horizontal="right"/>
    </xf>
    <xf numFmtId="0" fontId="11" fillId="0" borderId="33" xfId="0" applyFont="1" applyBorder="1" applyAlignment="1" applyProtection="1">
      <alignment horizontal="center" wrapText="1"/>
      <protection locked="0"/>
    </xf>
    <xf numFmtId="0" fontId="11" fillId="0" borderId="31" xfId="0" applyFont="1" applyBorder="1" applyAlignment="1" applyProtection="1">
      <alignment horizontal="center" wrapText="1"/>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1" fillId="0" borderId="21"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24" xfId="0" applyFont="1" applyBorder="1" applyAlignment="1" applyProtection="1">
      <alignment horizontal="center"/>
      <protection locked="0"/>
    </xf>
    <xf numFmtId="1" fontId="11" fillId="0" borderId="20" xfId="0" applyNumberFormat="1" applyFont="1" applyBorder="1" applyAlignment="1" applyProtection="1">
      <alignment horizontal="center"/>
      <protection locked="0"/>
    </xf>
    <xf numFmtId="1" fontId="11" fillId="0" borderId="36" xfId="0" applyNumberFormat="1" applyFont="1" applyBorder="1" applyAlignment="1" applyProtection="1">
      <alignment horizontal="center"/>
      <protection locked="0"/>
    </xf>
    <xf numFmtId="1" fontId="11" fillId="0" borderId="18" xfId="0" applyNumberFormat="1" applyFont="1" applyBorder="1" applyAlignment="1" applyProtection="1">
      <alignment horizontal="center"/>
      <protection locked="0"/>
    </xf>
    <xf numFmtId="1" fontId="11" fillId="0" borderId="27" xfId="0" applyNumberFormat="1" applyFont="1" applyBorder="1" applyAlignment="1" applyProtection="1">
      <alignment horizontal="center"/>
      <protection locked="0"/>
    </xf>
    <xf numFmtId="44" fontId="11" fillId="0" borderId="20" xfId="1" applyFont="1" applyBorder="1" applyAlignment="1" applyProtection="1">
      <alignment horizontal="right"/>
      <protection locked="0"/>
    </xf>
    <xf numFmtId="44" fontId="11" fillId="0" borderId="36" xfId="1" applyFont="1" applyBorder="1" applyAlignment="1" applyProtection="1">
      <alignment horizontal="right"/>
      <protection locked="0"/>
    </xf>
    <xf numFmtId="44" fontId="11" fillId="0" borderId="18" xfId="1" applyFont="1" applyBorder="1" applyAlignment="1" applyProtection="1">
      <alignment horizontal="right"/>
      <protection locked="0"/>
    </xf>
    <xf numFmtId="44" fontId="11" fillId="0" borderId="27" xfId="1" applyFont="1" applyBorder="1" applyAlignment="1" applyProtection="1">
      <alignment horizontal="right"/>
      <protection locked="0"/>
    </xf>
    <xf numFmtId="0" fontId="11" fillId="0" borderId="20" xfId="0" applyFont="1" applyBorder="1" applyAlignment="1" applyProtection="1">
      <alignment horizontal="center" wrapText="1"/>
      <protection locked="0"/>
    </xf>
    <xf numFmtId="0" fontId="11" fillId="0" borderId="8"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11" fillId="0" borderId="18" xfId="0" applyFont="1" applyBorder="1" applyAlignment="1" applyProtection="1">
      <alignment horizontal="center" wrapText="1"/>
      <protection locked="0"/>
    </xf>
    <xf numFmtId="0" fontId="11" fillId="0" borderId="24"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0" xfId="0" applyFont="1" applyFill="1" applyAlignment="1">
      <alignment horizontal="center" vertical="center"/>
    </xf>
    <xf numFmtId="0" fontId="19" fillId="4" borderId="11"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14" fontId="20" fillId="0" borderId="1" xfId="0" applyNumberFormat="1" applyFont="1" applyBorder="1" applyAlignment="1">
      <alignment horizontal="center" vertical="center"/>
    </xf>
    <xf numFmtId="14" fontId="20" fillId="0" borderId="3" xfId="0" applyNumberFormat="1" applyFont="1" applyBorder="1" applyAlignment="1">
      <alignment horizontal="center" vertical="center"/>
    </xf>
    <xf numFmtId="14" fontId="20" fillId="0" borderId="9" xfId="0" applyNumberFormat="1" applyFont="1" applyBorder="1" applyAlignment="1">
      <alignment horizontal="center" vertical="center"/>
    </xf>
    <xf numFmtId="14" fontId="20" fillId="0" borderId="11" xfId="0" applyNumberFormat="1" applyFont="1" applyBorder="1" applyAlignment="1">
      <alignment horizontal="center" vertical="center"/>
    </xf>
    <xf numFmtId="14" fontId="20" fillId="0" borderId="4" xfId="0" applyNumberFormat="1" applyFont="1" applyBorder="1" applyAlignment="1">
      <alignment horizontal="center" vertical="center"/>
    </xf>
    <xf numFmtId="14" fontId="20" fillId="0" borderId="6"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64" fontId="22" fillId="0" borderId="1" xfId="1" applyNumberFormat="1" applyFont="1" applyBorder="1" applyAlignment="1" applyProtection="1">
      <alignment horizontal="center" vertical="center"/>
    </xf>
    <xf numFmtId="164" fontId="22" fillId="0" borderId="2" xfId="1" applyNumberFormat="1" applyFont="1" applyBorder="1" applyAlignment="1" applyProtection="1">
      <alignment horizontal="center" vertical="center"/>
    </xf>
    <xf numFmtId="164" fontId="22" fillId="0" borderId="3" xfId="1" applyNumberFormat="1" applyFont="1" applyBorder="1" applyAlignment="1" applyProtection="1">
      <alignment horizontal="center" vertical="center"/>
    </xf>
    <xf numFmtId="164" fontId="22" fillId="0" borderId="9" xfId="1" applyNumberFormat="1" applyFont="1" applyBorder="1" applyAlignment="1" applyProtection="1">
      <alignment horizontal="center" vertical="center"/>
    </xf>
    <xf numFmtId="164" fontId="22" fillId="0" borderId="0" xfId="1" applyNumberFormat="1" applyFont="1" applyBorder="1" applyAlignment="1" applyProtection="1">
      <alignment horizontal="center" vertical="center"/>
    </xf>
    <xf numFmtId="164" fontId="22" fillId="0" borderId="11" xfId="1" applyNumberFormat="1" applyFont="1" applyBorder="1" applyAlignment="1" applyProtection="1">
      <alignment horizontal="center" vertical="center"/>
    </xf>
    <xf numFmtId="164" fontId="22" fillId="0" borderId="4" xfId="1" applyNumberFormat="1" applyFont="1" applyBorder="1" applyAlignment="1" applyProtection="1">
      <alignment horizontal="center" vertical="center"/>
    </xf>
    <xf numFmtId="164" fontId="22" fillId="0" borderId="5" xfId="1" applyNumberFormat="1" applyFont="1" applyBorder="1" applyAlignment="1" applyProtection="1">
      <alignment horizontal="center" vertical="center"/>
    </xf>
    <xf numFmtId="164" fontId="22" fillId="0" borderId="6" xfId="1" applyNumberFormat="1" applyFont="1" applyBorder="1" applyAlignment="1" applyProtection="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6" fillId="2" borderId="3" xfId="0" applyFont="1" applyFill="1" applyBorder="1" applyAlignment="1">
      <alignment horizontal="center"/>
    </xf>
    <xf numFmtId="0" fontId="6" fillId="2" borderId="11" xfId="0" applyFont="1" applyFill="1" applyBorder="1" applyAlignment="1">
      <alignment horizontal="center"/>
    </xf>
    <xf numFmtId="0" fontId="23" fillId="3" borderId="0" xfId="0" applyFont="1" applyFill="1" applyAlignment="1">
      <alignment horizontal="center" vertical="center" wrapText="1"/>
    </xf>
    <xf numFmtId="0" fontId="24" fillId="3" borderId="0" xfId="0" applyFont="1" applyFill="1" applyAlignment="1">
      <alignment horizontal="center" vertical="center"/>
    </xf>
    <xf numFmtId="0" fontId="24" fillId="4" borderId="0" xfId="0" applyFont="1" applyFill="1" applyAlignment="1">
      <alignment horizontal="center" vertical="center" wrapText="1"/>
    </xf>
    <xf numFmtId="0" fontId="21" fillId="3" borderId="0" xfId="0" applyFont="1" applyFill="1" applyAlignment="1">
      <alignment horizontal="center" vertic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9" fillId="2" borderId="3" xfId="0" applyFont="1" applyFill="1" applyBorder="1" applyAlignment="1">
      <alignment horizontal="right"/>
    </xf>
    <xf numFmtId="0" fontId="9" fillId="2" borderId="4" xfId="0" applyFont="1" applyFill="1" applyBorder="1" applyAlignment="1">
      <alignment horizontal="right"/>
    </xf>
    <xf numFmtId="0" fontId="9" fillId="2" borderId="5" xfId="0" applyFont="1" applyFill="1" applyBorder="1" applyAlignment="1">
      <alignment horizontal="right"/>
    </xf>
    <xf numFmtId="0" fontId="9" fillId="2" borderId="6" xfId="0" applyFont="1" applyFill="1" applyBorder="1" applyAlignment="1">
      <alignment horizontal="right"/>
    </xf>
    <xf numFmtId="44" fontId="11" fillId="5" borderId="1" xfId="1" applyFont="1" applyFill="1" applyBorder="1" applyAlignment="1" applyProtection="1">
      <alignment horizontal="center"/>
      <protection locked="0"/>
    </xf>
    <xf numFmtId="44" fontId="11" fillId="5" borderId="3" xfId="1" applyFont="1" applyFill="1" applyBorder="1" applyAlignment="1" applyProtection="1">
      <alignment horizontal="center"/>
      <protection locked="0"/>
    </xf>
    <xf numFmtId="44" fontId="11" fillId="5" borderId="4" xfId="1" applyFont="1" applyFill="1" applyBorder="1" applyAlignment="1" applyProtection="1">
      <alignment horizontal="center"/>
      <protection locked="0"/>
    </xf>
    <xf numFmtId="44" fontId="11" fillId="5" borderId="6" xfId="1" applyFont="1" applyFill="1" applyBorder="1" applyAlignment="1" applyProtection="1">
      <alignment horizontal="center"/>
      <protection locked="0"/>
    </xf>
    <xf numFmtId="0" fontId="11" fillId="0" borderId="4" xfId="0" applyFont="1" applyBorder="1" applyAlignment="1" applyProtection="1">
      <alignment horizontal="center"/>
      <protection locked="0"/>
    </xf>
    <xf numFmtId="0" fontId="11" fillId="0" borderId="47" xfId="0" applyFont="1" applyBorder="1" applyAlignment="1" applyProtection="1">
      <alignment horizontal="center"/>
      <protection locked="0"/>
    </xf>
    <xf numFmtId="0" fontId="11" fillId="0" borderId="46" xfId="0" applyFont="1" applyBorder="1" applyAlignment="1" applyProtection="1">
      <alignment horizontal="center"/>
      <protection locked="0"/>
    </xf>
    <xf numFmtId="0" fontId="11" fillId="0" borderId="5" xfId="0" applyFont="1" applyBorder="1" applyAlignment="1" applyProtection="1">
      <alignment horizontal="center"/>
      <protection locked="0"/>
    </xf>
    <xf numFmtId="1" fontId="11" fillId="0" borderId="46" xfId="0" applyNumberFormat="1" applyFont="1" applyBorder="1" applyAlignment="1" applyProtection="1">
      <alignment horizontal="center"/>
      <protection locked="0"/>
    </xf>
    <xf numFmtId="1" fontId="11" fillId="0" borderId="47" xfId="0" applyNumberFormat="1" applyFont="1" applyBorder="1" applyAlignment="1" applyProtection="1">
      <alignment horizontal="center"/>
      <protection locked="0"/>
    </xf>
    <xf numFmtId="44" fontId="11" fillId="0" borderId="46" xfId="1" applyFont="1" applyBorder="1" applyAlignment="1" applyProtection="1">
      <alignment horizontal="right"/>
      <protection locked="0"/>
    </xf>
    <xf numFmtId="44" fontId="11" fillId="0" borderId="47" xfId="1" applyFont="1" applyBorder="1" applyAlignment="1" applyProtection="1">
      <alignment horizontal="right"/>
      <protection locked="0"/>
    </xf>
    <xf numFmtId="0" fontId="11" fillId="0" borderId="46" xfId="0" applyFont="1" applyBorder="1" applyAlignment="1" applyProtection="1">
      <alignment horizontal="center" wrapText="1"/>
      <protection locked="0"/>
    </xf>
    <xf numFmtId="0" fontId="11" fillId="0" borderId="5" xfId="0" applyFont="1" applyBorder="1" applyAlignment="1" applyProtection="1">
      <alignment horizontal="center" wrapText="1"/>
      <protection locked="0"/>
    </xf>
    <xf numFmtId="0" fontId="11" fillId="0" borderId="6" xfId="0" applyFont="1" applyBorder="1" applyAlignment="1" applyProtection="1">
      <alignment horizontal="center" wrapText="1"/>
      <protection locked="0"/>
    </xf>
    <xf numFmtId="0" fontId="11" fillId="5" borderId="21" xfId="0" applyFont="1" applyFill="1" applyBorder="1" applyAlignment="1" applyProtection="1">
      <alignment horizontal="center"/>
      <protection locked="0"/>
    </xf>
    <xf numFmtId="0" fontId="11" fillId="5" borderId="36" xfId="0" applyFont="1" applyFill="1" applyBorder="1" applyAlignment="1" applyProtection="1">
      <alignment horizontal="center"/>
      <protection locked="0"/>
    </xf>
    <xf numFmtId="0" fontId="11" fillId="5" borderId="23" xfId="0" applyFont="1" applyFill="1" applyBorder="1" applyAlignment="1" applyProtection="1">
      <alignment horizontal="center"/>
      <protection locked="0"/>
    </xf>
    <xf numFmtId="0" fontId="11" fillId="5" borderId="27" xfId="0" applyFont="1" applyFill="1" applyBorder="1" applyAlignment="1" applyProtection="1">
      <alignment horizontal="center"/>
      <protection locked="0"/>
    </xf>
    <xf numFmtId="0" fontId="11" fillId="5" borderId="20"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0" fontId="11" fillId="5" borderId="18" xfId="0" applyFont="1" applyFill="1" applyBorder="1" applyAlignment="1" applyProtection="1">
      <alignment horizontal="center"/>
      <protection locked="0"/>
    </xf>
    <xf numFmtId="0" fontId="11" fillId="5" borderId="24" xfId="0" applyFont="1" applyFill="1" applyBorder="1" applyAlignment="1" applyProtection="1">
      <alignment horizontal="center"/>
      <protection locked="0"/>
    </xf>
    <xf numFmtId="1" fontId="11" fillId="5" borderId="20" xfId="0" applyNumberFormat="1" applyFont="1" applyFill="1" applyBorder="1" applyAlignment="1" applyProtection="1">
      <alignment horizontal="center"/>
      <protection locked="0"/>
    </xf>
    <xf numFmtId="1" fontId="11" fillId="5" borderId="36" xfId="0" applyNumberFormat="1" applyFont="1" applyFill="1" applyBorder="1" applyAlignment="1" applyProtection="1">
      <alignment horizontal="center"/>
      <protection locked="0"/>
    </xf>
    <xf numFmtId="1" fontId="11" fillId="5" borderId="18" xfId="0" applyNumberFormat="1" applyFont="1" applyFill="1" applyBorder="1" applyAlignment="1" applyProtection="1">
      <alignment horizontal="center"/>
      <protection locked="0"/>
    </xf>
    <xf numFmtId="1" fontId="11" fillId="5" borderId="27" xfId="0" applyNumberFormat="1" applyFont="1" applyFill="1" applyBorder="1" applyAlignment="1" applyProtection="1">
      <alignment horizontal="center"/>
      <protection locked="0"/>
    </xf>
    <xf numFmtId="44" fontId="11" fillId="5" borderId="20" xfId="1" applyFont="1" applyFill="1" applyBorder="1" applyAlignment="1" applyProtection="1">
      <alignment horizontal="right"/>
      <protection locked="0"/>
    </xf>
    <xf numFmtId="44" fontId="11" fillId="5" borderId="36" xfId="1" applyFont="1" applyFill="1" applyBorder="1" applyAlignment="1" applyProtection="1">
      <alignment horizontal="right"/>
      <protection locked="0"/>
    </xf>
    <xf numFmtId="44" fontId="11" fillId="5" borderId="18" xfId="1" applyFont="1" applyFill="1" applyBorder="1" applyAlignment="1" applyProtection="1">
      <alignment horizontal="right"/>
      <protection locked="0"/>
    </xf>
    <xf numFmtId="44" fontId="11" fillId="5" borderId="27" xfId="1" applyFont="1" applyFill="1" applyBorder="1" applyAlignment="1" applyProtection="1">
      <alignment horizontal="right"/>
      <protection locked="0"/>
    </xf>
    <xf numFmtId="0" fontId="11" fillId="5" borderId="20" xfId="0" applyFont="1" applyFill="1" applyBorder="1" applyAlignment="1" applyProtection="1">
      <alignment horizontal="center" wrapText="1"/>
      <protection locked="0"/>
    </xf>
    <xf numFmtId="0" fontId="11" fillId="5" borderId="8" xfId="0" applyFont="1" applyFill="1" applyBorder="1" applyAlignment="1" applyProtection="1">
      <alignment horizontal="center" wrapText="1"/>
      <protection locked="0"/>
    </xf>
    <xf numFmtId="0" fontId="11" fillId="5" borderId="22" xfId="0" applyFont="1" applyFill="1" applyBorder="1" applyAlignment="1" applyProtection="1">
      <alignment horizontal="center" wrapText="1"/>
      <protection locked="0"/>
    </xf>
    <xf numFmtId="0" fontId="11" fillId="5" borderId="18" xfId="0" applyFont="1" applyFill="1" applyBorder="1" applyAlignment="1" applyProtection="1">
      <alignment horizontal="center" wrapText="1"/>
      <protection locked="0"/>
    </xf>
    <xf numFmtId="0" fontId="11" fillId="5" borderId="24" xfId="0" applyFont="1" applyFill="1" applyBorder="1" applyAlignment="1" applyProtection="1">
      <alignment horizontal="center" wrapText="1"/>
      <protection locked="0"/>
    </xf>
    <xf numFmtId="0" fontId="11" fillId="5" borderId="25" xfId="0" applyFont="1" applyFill="1" applyBorder="1" applyAlignment="1" applyProtection="1">
      <alignment horizontal="center" wrapText="1"/>
      <protection locked="0"/>
    </xf>
    <xf numFmtId="0" fontId="11" fillId="5" borderId="43" xfId="0" applyFont="1" applyFill="1" applyBorder="1" applyAlignment="1" applyProtection="1">
      <alignment horizontal="center"/>
      <protection locked="0"/>
    </xf>
    <xf numFmtId="0" fontId="11" fillId="5" borderId="44" xfId="0" applyFont="1" applyFill="1" applyBorder="1" applyAlignment="1" applyProtection="1">
      <alignment horizontal="center"/>
      <protection locked="0"/>
    </xf>
    <xf numFmtId="0" fontId="11" fillId="5" borderId="45" xfId="0" applyFont="1" applyFill="1" applyBorder="1" applyAlignment="1" applyProtection="1">
      <alignment horizontal="center"/>
      <protection locked="0"/>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11" fillId="5" borderId="40" xfId="0" applyFont="1" applyFill="1" applyBorder="1" applyAlignment="1" applyProtection="1">
      <alignment horizontal="center"/>
      <protection locked="0"/>
    </xf>
    <xf numFmtId="0" fontId="11" fillId="5" borderId="41" xfId="0" applyFont="1" applyFill="1" applyBorder="1" applyAlignment="1" applyProtection="1">
      <alignment horizontal="center"/>
      <protection locked="0"/>
    </xf>
    <xf numFmtId="0" fontId="11" fillId="5" borderId="42" xfId="0" applyFont="1" applyFill="1" applyBorder="1" applyAlignment="1" applyProtection="1">
      <alignment horizontal="center"/>
      <protection locked="0"/>
    </xf>
    <xf numFmtId="0" fontId="11" fillId="5" borderId="37" xfId="0" applyFont="1" applyFill="1" applyBorder="1" applyAlignment="1" applyProtection="1">
      <alignment horizontal="center"/>
      <protection locked="0"/>
    </xf>
    <xf numFmtId="0" fontId="11" fillId="5" borderId="38" xfId="0" applyFont="1" applyFill="1" applyBorder="1" applyAlignment="1" applyProtection="1">
      <alignment horizontal="center"/>
      <protection locked="0"/>
    </xf>
    <xf numFmtId="0" fontId="11" fillId="5" borderId="39" xfId="0" applyFont="1" applyFill="1" applyBorder="1" applyAlignment="1" applyProtection="1">
      <alignment horizont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44" fontId="11" fillId="0" borderId="7" xfId="1" applyFont="1" applyBorder="1" applyAlignment="1" applyProtection="1">
      <protection locked="0"/>
    </xf>
    <xf numFmtId="44" fontId="11" fillId="0" borderId="20" xfId="1" applyFont="1" applyBorder="1" applyAlignment="1" applyProtection="1">
      <protection locked="0"/>
    </xf>
    <xf numFmtId="44" fontId="11" fillId="0" borderId="36" xfId="1" applyFont="1" applyBorder="1" applyAlignment="1" applyProtection="1">
      <protection locked="0"/>
    </xf>
    <xf numFmtId="44" fontId="11" fillId="0" borderId="18" xfId="1" applyFont="1" applyBorder="1" applyAlignment="1" applyProtection="1">
      <protection locked="0"/>
    </xf>
    <xf numFmtId="44" fontId="11" fillId="0" borderId="27" xfId="1" applyFont="1" applyBorder="1" applyAlignment="1" applyProtection="1">
      <protection locked="0"/>
    </xf>
    <xf numFmtId="44" fontId="11" fillId="0" borderId="33" xfId="1" applyFont="1" applyBorder="1" applyAlignment="1" applyProtection="1">
      <protection locked="0"/>
    </xf>
    <xf numFmtId="44" fontId="11" fillId="3" borderId="1" xfId="1" applyFont="1" applyFill="1" applyBorder="1" applyAlignment="1" applyProtection="1">
      <alignment horizontal="right"/>
      <protection locked="0"/>
    </xf>
    <xf numFmtId="44" fontId="11" fillId="3" borderId="2" xfId="1" applyFont="1" applyFill="1" applyBorder="1" applyAlignment="1" applyProtection="1">
      <alignment horizontal="right"/>
      <protection locked="0"/>
    </xf>
    <xf numFmtId="44" fontId="11" fillId="3" borderId="9" xfId="1" applyFont="1" applyFill="1" applyBorder="1" applyAlignment="1" applyProtection="1">
      <alignment horizontal="right"/>
      <protection locked="0"/>
    </xf>
    <xf numFmtId="44" fontId="11" fillId="3" borderId="0" xfId="1" applyFont="1" applyFill="1" applyBorder="1" applyAlignment="1" applyProtection="1">
      <alignment horizontal="right"/>
      <protection locked="0"/>
    </xf>
    <xf numFmtId="44" fontId="11" fillId="2" borderId="1" xfId="1" applyFont="1" applyFill="1" applyBorder="1" applyAlignment="1" applyProtection="1">
      <alignment horizontal="right"/>
    </xf>
    <xf numFmtId="44" fontId="11" fillId="2" borderId="2" xfId="1" applyFont="1" applyFill="1" applyBorder="1" applyAlignment="1" applyProtection="1">
      <alignment horizontal="right"/>
    </xf>
    <xf numFmtId="44" fontId="11" fillId="2" borderId="4" xfId="1" applyFont="1" applyFill="1" applyBorder="1" applyAlignment="1" applyProtection="1">
      <alignment horizontal="right"/>
    </xf>
    <xf numFmtId="44" fontId="11" fillId="2" borderId="5" xfId="1" applyFont="1" applyFill="1" applyBorder="1" applyAlignment="1" applyProtection="1">
      <alignment horizontal="right"/>
    </xf>
    <xf numFmtId="44" fontId="11" fillId="2" borderId="1" xfId="1" applyFont="1" applyFill="1" applyBorder="1" applyAlignment="1" applyProtection="1">
      <alignment horizontal="left" indent="1"/>
    </xf>
    <xf numFmtId="44" fontId="11" fillId="2" borderId="3" xfId="1" applyFont="1" applyFill="1" applyBorder="1" applyAlignment="1" applyProtection="1">
      <alignment horizontal="left" indent="1"/>
    </xf>
    <xf numFmtId="44" fontId="11" fillId="2" borderId="4" xfId="1" applyFont="1" applyFill="1" applyBorder="1" applyAlignment="1" applyProtection="1">
      <alignment horizontal="left" indent="1"/>
    </xf>
    <xf numFmtId="44" fontId="11" fillId="2" borderId="6" xfId="1" applyFont="1" applyFill="1" applyBorder="1" applyAlignment="1" applyProtection="1">
      <alignment horizontal="left" indent="1"/>
    </xf>
  </cellXfs>
  <cellStyles count="2">
    <cellStyle name="Currency" xfId="1" builtinId="4"/>
    <cellStyle name="Normal" xfId="0" builtinId="0"/>
  </cellStyles>
  <dxfs count="10">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171450</xdr:colOff>
      <xdr:row>39</xdr:row>
      <xdr:rowOff>142875</xdr:rowOff>
    </xdr:from>
    <xdr:to>
      <xdr:col>13</xdr:col>
      <xdr:colOff>1752599</xdr:colOff>
      <xdr:row>48</xdr:row>
      <xdr:rowOff>76199</xdr:rowOff>
    </xdr:to>
    <xdr:sp macro="" textlink="">
      <xdr:nvSpPr>
        <xdr:cNvPr id="4" name="Arrow: Left 3">
          <a:extLst>
            <a:ext uri="{FF2B5EF4-FFF2-40B4-BE49-F238E27FC236}">
              <a16:creationId xmlns:a16="http://schemas.microsoft.com/office/drawing/2014/main" id="{6BAE1F36-CE4C-0087-A44B-DE834291B8AD}"/>
            </a:ext>
          </a:extLst>
        </xdr:cNvPr>
        <xdr:cNvSpPr/>
      </xdr:nvSpPr>
      <xdr:spPr>
        <a:xfrm>
          <a:off x="8724900" y="7962900"/>
          <a:ext cx="4591049" cy="160972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r>
            <a:rPr lang="en-US" sz="1400" b="1"/>
            <a:t>The</a:t>
          </a:r>
          <a:r>
            <a:rPr lang="en-US" sz="1400" b="1" baseline="0"/>
            <a:t> a</a:t>
          </a:r>
          <a:r>
            <a:rPr lang="en-US" sz="1400" b="1"/>
            <a:t>larm system was over budget causing the nonprofit to cover the additional costs.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97E16-64BD-40BA-8579-61C1F4B34C2F}">
  <sheetPr>
    <pageSetUpPr fitToPage="1"/>
  </sheetPr>
  <dimension ref="A1:XFC55"/>
  <sheetViews>
    <sheetView showGridLines="0" tabSelected="1" topLeftCell="A2" zoomScaleNormal="100" workbookViewId="0">
      <selection activeCell="H42" sqref="H42:I43"/>
    </sheetView>
  </sheetViews>
  <sheetFormatPr defaultColWidth="0" defaultRowHeight="14.25" zeroHeight="1" x14ac:dyDescent="0.2"/>
  <cols>
    <col min="1" max="1" width="11" style="1" customWidth="1"/>
    <col min="2" max="2" width="9.140625" style="1" customWidth="1"/>
    <col min="3" max="3" width="41.28515625" style="1" customWidth="1"/>
    <col min="4" max="5" width="9.140625" style="1" customWidth="1"/>
    <col min="6" max="6" width="4.42578125" style="1" customWidth="1"/>
    <col min="7" max="8" width="9.140625" style="1" customWidth="1"/>
    <col min="9" max="9" width="25.85546875" style="1" customWidth="1"/>
    <col min="10" max="10" width="9.140625" style="1" customWidth="1"/>
    <col min="11" max="11" width="10.28515625" style="1" customWidth="1"/>
    <col min="12" max="12" width="11.140625" style="1" customWidth="1"/>
    <col min="13" max="13" width="14.5703125" style="1" customWidth="1"/>
    <col min="14" max="14" width="26.42578125" style="1" customWidth="1"/>
    <col min="15" max="15" width="3.28515625" style="1" hidden="1"/>
    <col min="16" max="16383" width="9.140625" style="1" hidden="1"/>
    <col min="16384" max="16384" width="1.85546875" style="1" customWidth="1"/>
  </cols>
  <sheetData>
    <row r="1" spans="1:14" ht="20.25" customHeight="1" x14ac:dyDescent="0.2">
      <c r="A1" s="62" t="s">
        <v>0</v>
      </c>
      <c r="B1" s="63"/>
      <c r="C1" s="64"/>
      <c r="D1" s="32" t="s">
        <v>2</v>
      </c>
      <c r="E1" s="33"/>
      <c r="F1" s="33"/>
      <c r="G1" s="33"/>
      <c r="H1" s="33"/>
      <c r="I1" s="34"/>
      <c r="J1" s="7" t="s">
        <v>3</v>
      </c>
      <c r="K1" s="8"/>
      <c r="L1" s="8"/>
      <c r="M1" s="8"/>
      <c r="N1" s="9"/>
    </row>
    <row r="2" spans="1:14" ht="33.75" customHeight="1" thickBot="1" x14ac:dyDescent="0.25">
      <c r="A2" s="65"/>
      <c r="B2" s="66"/>
      <c r="C2" s="67"/>
      <c r="D2" s="35"/>
      <c r="E2" s="36"/>
      <c r="F2" s="36"/>
      <c r="G2" s="36"/>
      <c r="H2" s="36"/>
      <c r="I2" s="37"/>
      <c r="J2" s="10"/>
      <c r="K2" s="11"/>
      <c r="L2" s="11"/>
      <c r="M2" s="11"/>
      <c r="N2" s="12"/>
    </row>
    <row r="3" spans="1:14" ht="14.25" customHeight="1" x14ac:dyDescent="0.2">
      <c r="A3" s="56" t="s">
        <v>1</v>
      </c>
      <c r="B3" s="57"/>
      <c r="C3" s="58"/>
      <c r="D3" s="13" t="s">
        <v>4</v>
      </c>
      <c r="E3" s="14"/>
      <c r="F3" s="14"/>
      <c r="G3" s="14"/>
      <c r="H3" s="14"/>
      <c r="I3" s="15"/>
      <c r="J3" s="13" t="s">
        <v>5</v>
      </c>
      <c r="K3" s="14"/>
      <c r="L3" s="14"/>
      <c r="M3" s="14"/>
      <c r="N3" s="15"/>
    </row>
    <row r="4" spans="1:14" ht="14.25" customHeight="1" thickBot="1" x14ac:dyDescent="0.25">
      <c r="A4" s="59"/>
      <c r="B4" s="60"/>
      <c r="C4" s="61"/>
      <c r="D4" s="16"/>
      <c r="E4" s="17"/>
      <c r="F4" s="17"/>
      <c r="G4" s="17"/>
      <c r="H4" s="17"/>
      <c r="I4" s="18"/>
      <c r="J4" s="16"/>
      <c r="K4" s="17"/>
      <c r="L4" s="17"/>
      <c r="M4" s="17"/>
      <c r="N4" s="18"/>
    </row>
    <row r="5" spans="1:14" ht="15" customHeight="1" x14ac:dyDescent="0.2">
      <c r="A5" s="59"/>
      <c r="B5" s="60"/>
      <c r="C5" s="61"/>
      <c r="D5" s="142"/>
      <c r="E5" s="143"/>
      <c r="F5" s="143"/>
      <c r="G5" s="143"/>
      <c r="H5" s="143"/>
      <c r="I5" s="144"/>
      <c r="J5" s="86" t="s">
        <v>32</v>
      </c>
      <c r="K5" s="87"/>
      <c r="L5" s="87"/>
      <c r="M5" s="87"/>
      <c r="N5" s="88"/>
    </row>
    <row r="6" spans="1:14" ht="15.75" thickBot="1" x14ac:dyDescent="0.3">
      <c r="A6" s="47" t="s">
        <v>7</v>
      </c>
      <c r="B6" s="48"/>
      <c r="C6" s="49"/>
      <c r="D6" s="145"/>
      <c r="E6" s="146"/>
      <c r="F6" s="146"/>
      <c r="G6" s="146"/>
      <c r="H6" s="146"/>
      <c r="I6" s="147"/>
      <c r="J6" s="86"/>
      <c r="K6" s="87"/>
      <c r="L6" s="87"/>
      <c r="M6" s="87"/>
      <c r="N6" s="88"/>
    </row>
    <row r="7" spans="1:14" ht="14.25" customHeight="1" x14ac:dyDescent="0.2">
      <c r="A7" s="50" t="s">
        <v>51</v>
      </c>
      <c r="B7" s="51"/>
      <c r="C7" s="52"/>
      <c r="D7" s="145"/>
      <c r="E7" s="146"/>
      <c r="F7" s="146"/>
      <c r="G7" s="146"/>
      <c r="H7" s="146"/>
      <c r="I7" s="147"/>
      <c r="J7" s="13" t="s">
        <v>6</v>
      </c>
      <c r="K7" s="14"/>
      <c r="L7" s="14"/>
      <c r="M7" s="14"/>
      <c r="N7" s="15"/>
    </row>
    <row r="8" spans="1:14" ht="14.25" customHeight="1" thickBot="1" x14ac:dyDescent="0.25">
      <c r="A8" s="50" t="s">
        <v>9</v>
      </c>
      <c r="B8" s="51"/>
      <c r="C8" s="52"/>
      <c r="D8" s="145"/>
      <c r="E8" s="146"/>
      <c r="F8" s="146"/>
      <c r="G8" s="146"/>
      <c r="H8" s="146"/>
      <c r="I8" s="147"/>
      <c r="J8" s="16"/>
      <c r="K8" s="17"/>
      <c r="L8" s="17"/>
      <c r="M8" s="17"/>
      <c r="N8" s="18"/>
    </row>
    <row r="9" spans="1:14" ht="15" customHeight="1" x14ac:dyDescent="0.2">
      <c r="A9" s="50" t="s">
        <v>8</v>
      </c>
      <c r="B9" s="51"/>
      <c r="C9" s="52"/>
      <c r="D9" s="145"/>
      <c r="E9" s="146"/>
      <c r="F9" s="146"/>
      <c r="G9" s="146"/>
      <c r="H9" s="146"/>
      <c r="I9" s="147"/>
      <c r="J9" s="19" t="e">
        <f>VLOOKUP(D5,Reference!A1:B8,2,FALSE)</f>
        <v>#N/A</v>
      </c>
      <c r="K9" s="20"/>
      <c r="L9" s="20"/>
      <c r="M9" s="20"/>
      <c r="N9" s="21"/>
    </row>
    <row r="10" spans="1:14" ht="15.75" customHeight="1" thickBot="1" x14ac:dyDescent="0.25">
      <c r="A10" s="53" t="s">
        <v>10</v>
      </c>
      <c r="B10" s="54"/>
      <c r="C10" s="55"/>
      <c r="D10" s="148"/>
      <c r="E10" s="149"/>
      <c r="F10" s="149"/>
      <c r="G10" s="149"/>
      <c r="H10" s="149"/>
      <c r="I10" s="150"/>
      <c r="J10" s="22"/>
      <c r="K10" s="23"/>
      <c r="L10" s="23"/>
      <c r="M10" s="23"/>
      <c r="N10" s="24"/>
    </row>
    <row r="11" spans="1:14" ht="15" customHeight="1" x14ac:dyDescent="0.2">
      <c r="A11" s="25" t="s">
        <v>33</v>
      </c>
      <c r="B11" s="89" t="s">
        <v>55</v>
      </c>
      <c r="C11" s="90"/>
      <c r="D11" s="90"/>
      <c r="E11" s="90"/>
      <c r="F11" s="90"/>
      <c r="G11" s="90"/>
      <c r="H11" s="90"/>
      <c r="I11" s="90"/>
      <c r="J11" s="90"/>
      <c r="K11" s="90"/>
      <c r="L11" s="90"/>
      <c r="M11" s="90"/>
      <c r="N11" s="91"/>
    </row>
    <row r="12" spans="1:14" ht="14.25" customHeight="1" x14ac:dyDescent="0.2">
      <c r="A12" s="26"/>
      <c r="B12" s="92"/>
      <c r="C12" s="93"/>
      <c r="D12" s="93"/>
      <c r="E12" s="93"/>
      <c r="F12" s="93"/>
      <c r="G12" s="93"/>
      <c r="H12" s="93"/>
      <c r="I12" s="93"/>
      <c r="J12" s="93"/>
      <c r="K12" s="93"/>
      <c r="L12" s="93"/>
      <c r="M12" s="93"/>
      <c r="N12" s="94"/>
    </row>
    <row r="13" spans="1:14" x14ac:dyDescent="0.2">
      <c r="A13" s="26"/>
      <c r="B13" s="92"/>
      <c r="C13" s="93"/>
      <c r="D13" s="93"/>
      <c r="E13" s="93"/>
      <c r="F13" s="93"/>
      <c r="G13" s="93"/>
      <c r="H13" s="93"/>
      <c r="I13" s="93"/>
      <c r="J13" s="93"/>
      <c r="K13" s="93"/>
      <c r="L13" s="93"/>
      <c r="M13" s="93"/>
      <c r="N13" s="94"/>
    </row>
    <row r="14" spans="1:14" ht="15" thickBot="1" x14ac:dyDescent="0.25">
      <c r="A14" s="27"/>
      <c r="B14" s="95"/>
      <c r="C14" s="96"/>
      <c r="D14" s="96"/>
      <c r="E14" s="96"/>
      <c r="F14" s="96"/>
      <c r="G14" s="96"/>
      <c r="H14" s="96"/>
      <c r="I14" s="96"/>
      <c r="J14" s="96"/>
      <c r="K14" s="96"/>
      <c r="L14" s="96"/>
      <c r="M14" s="96"/>
      <c r="N14" s="97"/>
    </row>
    <row r="15" spans="1:14" ht="14.25" customHeight="1" x14ac:dyDescent="0.2">
      <c r="A15" s="13" t="s">
        <v>11</v>
      </c>
      <c r="B15" s="14"/>
      <c r="C15" s="14"/>
      <c r="D15" s="14"/>
      <c r="E15" s="15"/>
      <c r="F15" s="72" t="s">
        <v>16</v>
      </c>
      <c r="G15" s="73"/>
      <c r="H15" s="73"/>
      <c r="I15" s="74"/>
      <c r="J15" s="13" t="s">
        <v>31</v>
      </c>
      <c r="K15" s="14"/>
      <c r="L15" s="14"/>
      <c r="M15" s="14"/>
      <c r="N15" s="15"/>
    </row>
    <row r="16" spans="1:14" ht="14.25" customHeight="1" thickBot="1" x14ac:dyDescent="0.25">
      <c r="A16" s="16"/>
      <c r="B16" s="17"/>
      <c r="C16" s="17"/>
      <c r="D16" s="17"/>
      <c r="E16" s="18"/>
      <c r="F16" s="75"/>
      <c r="G16" s="76"/>
      <c r="H16" s="76"/>
      <c r="I16" s="77"/>
      <c r="J16" s="16"/>
      <c r="K16" s="17"/>
      <c r="L16" s="17"/>
      <c r="M16" s="17"/>
      <c r="N16" s="18"/>
    </row>
    <row r="17" spans="1:26" ht="20.100000000000001" customHeight="1" x14ac:dyDescent="0.2">
      <c r="A17" s="38"/>
      <c r="B17" s="39"/>
      <c r="C17" s="39"/>
      <c r="D17" s="39"/>
      <c r="E17" s="40"/>
      <c r="F17" s="78" t="s">
        <v>32</v>
      </c>
      <c r="G17" s="79"/>
      <c r="H17" s="79"/>
      <c r="I17" s="80"/>
      <c r="J17" s="132" t="s">
        <v>32</v>
      </c>
      <c r="K17" s="133"/>
      <c r="L17" s="133"/>
      <c r="M17" s="133"/>
      <c r="N17" s="213"/>
    </row>
    <row r="18" spans="1:26" ht="20.100000000000001" customHeight="1" thickBot="1" x14ac:dyDescent="0.25">
      <c r="A18" s="41"/>
      <c r="B18" s="42"/>
      <c r="C18" s="42"/>
      <c r="D18" s="42"/>
      <c r="E18" s="43"/>
      <c r="F18" s="81"/>
      <c r="G18" s="82"/>
      <c r="H18" s="82"/>
      <c r="I18" s="83"/>
      <c r="J18" s="134"/>
      <c r="K18" s="135"/>
      <c r="L18" s="135"/>
      <c r="M18" s="135"/>
      <c r="N18" s="214"/>
    </row>
    <row r="19" spans="1:26" ht="20.100000000000001" customHeight="1" thickBot="1" x14ac:dyDescent="0.3">
      <c r="A19" s="44"/>
      <c r="B19" s="45"/>
      <c r="C19" s="45"/>
      <c r="D19" s="45"/>
      <c r="E19" s="46"/>
      <c r="F19" s="68" t="s">
        <v>17</v>
      </c>
      <c r="G19" s="69"/>
      <c r="H19" s="69"/>
      <c r="I19" s="70"/>
      <c r="J19" s="215" t="s">
        <v>32</v>
      </c>
      <c r="K19" s="216"/>
      <c r="L19" s="216"/>
      <c r="M19" s="216"/>
      <c r="N19" s="217"/>
    </row>
    <row r="20" spans="1:26" ht="20.100000000000001" customHeight="1" x14ac:dyDescent="0.2">
      <c r="A20" s="28" t="s">
        <v>12</v>
      </c>
      <c r="B20" s="29"/>
      <c r="C20" s="29" t="s">
        <v>13</v>
      </c>
      <c r="D20" s="29"/>
      <c r="E20" s="29"/>
      <c r="F20" s="29" t="s">
        <v>14</v>
      </c>
      <c r="G20" s="29"/>
      <c r="H20" s="29" t="s">
        <v>15</v>
      </c>
      <c r="I20" s="29"/>
      <c r="J20" s="29" t="s">
        <v>56</v>
      </c>
      <c r="K20" s="29"/>
      <c r="L20" s="29"/>
      <c r="M20" s="29"/>
      <c r="N20" s="218"/>
    </row>
    <row r="21" spans="1:26" ht="14.25" customHeight="1" x14ac:dyDescent="0.2">
      <c r="A21" s="30"/>
      <c r="B21" s="31"/>
      <c r="C21" s="31"/>
      <c r="D21" s="31"/>
      <c r="E21" s="31"/>
      <c r="F21" s="31"/>
      <c r="G21" s="31"/>
      <c r="H21" s="31"/>
      <c r="I21" s="31"/>
      <c r="J21" s="31"/>
      <c r="K21" s="31"/>
      <c r="L21" s="31"/>
      <c r="M21" s="31"/>
      <c r="N21" s="219"/>
    </row>
    <row r="22" spans="1:26" x14ac:dyDescent="0.2">
      <c r="A22" s="41"/>
      <c r="B22" s="42"/>
      <c r="C22" s="42"/>
      <c r="D22" s="42"/>
      <c r="E22" s="42"/>
      <c r="F22" s="71"/>
      <c r="G22" s="71"/>
      <c r="H22" s="297"/>
      <c r="I22" s="297"/>
      <c r="J22" s="84"/>
      <c r="K22" s="84"/>
      <c r="L22" s="84"/>
      <c r="M22" s="84"/>
      <c r="N22" s="85"/>
    </row>
    <row r="23" spans="1:26" x14ac:dyDescent="0.2">
      <c r="A23" s="41"/>
      <c r="B23" s="42"/>
      <c r="C23" s="42"/>
      <c r="D23" s="42"/>
      <c r="E23" s="42"/>
      <c r="F23" s="71"/>
      <c r="G23" s="71"/>
      <c r="H23" s="297"/>
      <c r="I23" s="297"/>
      <c r="J23" s="84"/>
      <c r="K23" s="84"/>
      <c r="L23" s="84"/>
      <c r="M23" s="84"/>
      <c r="N23" s="85"/>
    </row>
    <row r="24" spans="1:26" x14ac:dyDescent="0.2">
      <c r="A24" s="41"/>
      <c r="B24" s="42"/>
      <c r="C24" s="42"/>
      <c r="D24" s="42"/>
      <c r="E24" s="42"/>
      <c r="F24" s="71"/>
      <c r="G24" s="71"/>
      <c r="H24" s="297"/>
      <c r="I24" s="297"/>
      <c r="J24" s="84"/>
      <c r="K24" s="84"/>
      <c r="L24" s="84"/>
      <c r="M24" s="84"/>
      <c r="N24" s="85"/>
      <c r="O24" s="3"/>
    </row>
    <row r="25" spans="1:26" x14ac:dyDescent="0.2">
      <c r="A25" s="41"/>
      <c r="B25" s="42"/>
      <c r="C25" s="42"/>
      <c r="D25" s="42"/>
      <c r="E25" s="42"/>
      <c r="F25" s="71"/>
      <c r="G25" s="71"/>
      <c r="H25" s="297"/>
      <c r="I25" s="297"/>
      <c r="J25" s="84"/>
      <c r="K25" s="84"/>
      <c r="L25" s="84"/>
      <c r="M25" s="84"/>
      <c r="N25" s="85"/>
      <c r="O25" s="3"/>
    </row>
    <row r="26" spans="1:26" x14ac:dyDescent="0.2">
      <c r="A26" s="41"/>
      <c r="B26" s="42"/>
      <c r="C26" s="42"/>
      <c r="D26" s="42"/>
      <c r="E26" s="42"/>
      <c r="F26" s="71"/>
      <c r="G26" s="71"/>
      <c r="H26" s="297"/>
      <c r="I26" s="297"/>
      <c r="J26" s="84"/>
      <c r="K26" s="84"/>
      <c r="L26" s="84"/>
      <c r="M26" s="84"/>
      <c r="N26" s="85"/>
      <c r="O26" s="3"/>
    </row>
    <row r="27" spans="1:26" x14ac:dyDescent="0.2">
      <c r="A27" s="41"/>
      <c r="B27" s="42"/>
      <c r="C27" s="42"/>
      <c r="D27" s="42"/>
      <c r="E27" s="42"/>
      <c r="F27" s="71"/>
      <c r="G27" s="71"/>
      <c r="H27" s="297"/>
      <c r="I27" s="297"/>
      <c r="J27" s="84"/>
      <c r="K27" s="84"/>
      <c r="L27" s="84"/>
      <c r="M27" s="84"/>
      <c r="N27" s="85"/>
      <c r="O27" s="3"/>
    </row>
    <row r="28" spans="1:26" ht="15" x14ac:dyDescent="0.25">
      <c r="A28" s="41"/>
      <c r="B28" s="42"/>
      <c r="C28" s="42"/>
      <c r="D28" s="42"/>
      <c r="E28" s="42"/>
      <c r="F28" s="71"/>
      <c r="G28" s="71"/>
      <c r="H28" s="297"/>
      <c r="I28" s="297"/>
      <c r="J28" s="84"/>
      <c r="K28" s="84"/>
      <c r="L28" s="84"/>
      <c r="M28" s="84"/>
      <c r="N28" s="85"/>
      <c r="O28" s="3"/>
      <c r="V28" s="2"/>
      <c r="W28" s="2"/>
      <c r="X28" s="2"/>
      <c r="Y28" s="2"/>
      <c r="Z28" s="2"/>
    </row>
    <row r="29" spans="1:26" ht="15" x14ac:dyDescent="0.25">
      <c r="A29" s="41"/>
      <c r="B29" s="42"/>
      <c r="C29" s="42"/>
      <c r="D29" s="42"/>
      <c r="E29" s="42"/>
      <c r="F29" s="71"/>
      <c r="G29" s="71"/>
      <c r="H29" s="297"/>
      <c r="I29" s="297"/>
      <c r="J29" s="84"/>
      <c r="K29" s="84"/>
      <c r="L29" s="84"/>
      <c r="M29" s="84"/>
      <c r="N29" s="85"/>
      <c r="O29" s="3"/>
      <c r="V29" s="2"/>
      <c r="W29" s="2"/>
      <c r="X29" s="2"/>
      <c r="Y29" s="2"/>
      <c r="Z29" s="2"/>
    </row>
    <row r="30" spans="1:26" ht="15" x14ac:dyDescent="0.25">
      <c r="A30" s="41"/>
      <c r="B30" s="42"/>
      <c r="C30" s="42"/>
      <c r="D30" s="42"/>
      <c r="E30" s="42"/>
      <c r="F30" s="71"/>
      <c r="G30" s="71"/>
      <c r="H30" s="297"/>
      <c r="I30" s="297"/>
      <c r="J30" s="84"/>
      <c r="K30" s="84"/>
      <c r="L30" s="84"/>
      <c r="M30" s="84"/>
      <c r="N30" s="85"/>
      <c r="V30" s="48"/>
      <c r="W30" s="48"/>
      <c r="X30" s="48"/>
      <c r="Y30" s="2"/>
      <c r="Z30" s="2"/>
    </row>
    <row r="31" spans="1:26" ht="15" x14ac:dyDescent="0.25">
      <c r="A31" s="41"/>
      <c r="B31" s="42"/>
      <c r="C31" s="42"/>
      <c r="D31" s="42"/>
      <c r="E31" s="42"/>
      <c r="F31" s="71"/>
      <c r="G31" s="71"/>
      <c r="H31" s="297"/>
      <c r="I31" s="297"/>
      <c r="J31" s="84"/>
      <c r="K31" s="84"/>
      <c r="L31" s="84"/>
      <c r="M31" s="84"/>
      <c r="N31" s="85"/>
      <c r="V31" s="48"/>
      <c r="W31" s="48"/>
      <c r="X31" s="48"/>
      <c r="Y31" s="2"/>
      <c r="Z31" s="2"/>
    </row>
    <row r="32" spans="1:26" x14ac:dyDescent="0.2">
      <c r="A32" s="41"/>
      <c r="B32" s="42"/>
      <c r="C32" s="42"/>
      <c r="D32" s="42"/>
      <c r="E32" s="42"/>
      <c r="F32" s="71"/>
      <c r="G32" s="71"/>
      <c r="H32" s="297"/>
      <c r="I32" s="297"/>
      <c r="J32" s="84"/>
      <c r="K32" s="84"/>
      <c r="L32" s="84"/>
      <c r="M32" s="84"/>
      <c r="N32" s="85"/>
      <c r="V32" s="60"/>
      <c r="W32" s="60"/>
      <c r="X32" s="60"/>
      <c r="Y32" s="60"/>
      <c r="Z32" s="60"/>
    </row>
    <row r="33" spans="1:26" x14ac:dyDescent="0.2">
      <c r="A33" s="41"/>
      <c r="B33" s="42"/>
      <c r="C33" s="42"/>
      <c r="D33" s="42"/>
      <c r="E33" s="42"/>
      <c r="F33" s="71"/>
      <c r="G33" s="71"/>
      <c r="H33" s="297"/>
      <c r="I33" s="297"/>
      <c r="J33" s="84"/>
      <c r="K33" s="84"/>
      <c r="L33" s="84"/>
      <c r="M33" s="84"/>
      <c r="N33" s="85"/>
      <c r="V33" s="60"/>
      <c r="W33" s="60"/>
      <c r="X33" s="60"/>
      <c r="Y33" s="60"/>
      <c r="Z33" s="60"/>
    </row>
    <row r="34" spans="1:26" x14ac:dyDescent="0.2">
      <c r="A34" s="41"/>
      <c r="B34" s="42"/>
      <c r="C34" s="42"/>
      <c r="D34" s="42"/>
      <c r="E34" s="42"/>
      <c r="F34" s="71"/>
      <c r="G34" s="71"/>
      <c r="H34" s="297"/>
      <c r="I34" s="297"/>
      <c r="J34" s="84"/>
      <c r="K34" s="84"/>
      <c r="L34" s="84"/>
      <c r="M34" s="84"/>
      <c r="N34" s="85"/>
      <c r="V34" s="48"/>
      <c r="W34" s="48"/>
      <c r="X34" s="48"/>
      <c r="Y34" s="48"/>
      <c r="Z34" s="48"/>
    </row>
    <row r="35" spans="1:26" x14ac:dyDescent="0.2">
      <c r="A35" s="41"/>
      <c r="B35" s="42"/>
      <c r="C35" s="42"/>
      <c r="D35" s="42"/>
      <c r="E35" s="42"/>
      <c r="F35" s="71"/>
      <c r="G35" s="71"/>
      <c r="H35" s="297"/>
      <c r="I35" s="297"/>
      <c r="J35" s="84"/>
      <c r="K35" s="84"/>
      <c r="L35" s="84"/>
      <c r="M35" s="84"/>
      <c r="N35" s="85"/>
      <c r="V35" s="48"/>
      <c r="W35" s="48"/>
      <c r="X35" s="48"/>
      <c r="Y35" s="48"/>
      <c r="Z35" s="48"/>
    </row>
    <row r="36" spans="1:26" ht="15.75" customHeight="1" x14ac:dyDescent="0.25">
      <c r="A36" s="151"/>
      <c r="B36" s="152"/>
      <c r="C36" s="155"/>
      <c r="D36" s="156"/>
      <c r="E36" s="152"/>
      <c r="F36" s="159"/>
      <c r="G36" s="160"/>
      <c r="H36" s="298"/>
      <c r="I36" s="299"/>
      <c r="J36" s="167"/>
      <c r="K36" s="168"/>
      <c r="L36" s="168"/>
      <c r="M36" s="168"/>
      <c r="N36" s="169"/>
      <c r="V36" s="2"/>
      <c r="W36" s="2"/>
      <c r="X36" s="2"/>
      <c r="Y36" s="2"/>
      <c r="Z36" s="2"/>
    </row>
    <row r="37" spans="1:26" ht="15.75" customHeight="1" x14ac:dyDescent="0.25">
      <c r="A37" s="153"/>
      <c r="B37" s="154"/>
      <c r="C37" s="157"/>
      <c r="D37" s="158"/>
      <c r="E37" s="154"/>
      <c r="F37" s="161"/>
      <c r="G37" s="162"/>
      <c r="H37" s="300"/>
      <c r="I37" s="301"/>
      <c r="J37" s="170"/>
      <c r="K37" s="171"/>
      <c r="L37" s="171"/>
      <c r="M37" s="171"/>
      <c r="N37" s="172"/>
      <c r="V37" s="2"/>
      <c r="W37" s="2"/>
      <c r="X37" s="2"/>
      <c r="Y37" s="2"/>
      <c r="Z37" s="2"/>
    </row>
    <row r="38" spans="1:26" ht="15" x14ac:dyDescent="0.25">
      <c r="A38" s="41"/>
      <c r="B38" s="42"/>
      <c r="C38" s="42"/>
      <c r="D38" s="42"/>
      <c r="E38" s="42"/>
      <c r="F38" s="71"/>
      <c r="G38" s="71"/>
      <c r="H38" s="297"/>
      <c r="I38" s="297"/>
      <c r="J38" s="84"/>
      <c r="K38" s="84"/>
      <c r="L38" s="84"/>
      <c r="M38" s="84"/>
      <c r="N38" s="85"/>
      <c r="V38" s="60"/>
      <c r="W38" s="60"/>
      <c r="X38" s="60"/>
      <c r="Y38" s="48"/>
      <c r="Z38" s="48"/>
    </row>
    <row r="39" spans="1:26" ht="15" thickBot="1" x14ac:dyDescent="0.25">
      <c r="A39" s="114"/>
      <c r="B39" s="115"/>
      <c r="C39" s="115"/>
      <c r="D39" s="115"/>
      <c r="E39" s="115"/>
      <c r="F39" s="116"/>
      <c r="G39" s="116"/>
      <c r="H39" s="302"/>
      <c r="I39" s="302"/>
      <c r="J39" s="120"/>
      <c r="K39" s="120"/>
      <c r="L39" s="120"/>
      <c r="M39" s="120"/>
      <c r="N39" s="121"/>
    </row>
    <row r="40" spans="1:26" x14ac:dyDescent="0.2">
      <c r="A40" s="98" t="s">
        <v>54</v>
      </c>
      <c r="B40" s="117"/>
      <c r="C40" s="117"/>
      <c r="D40" s="117"/>
      <c r="E40" s="117"/>
      <c r="F40" s="108"/>
      <c r="G40" s="109"/>
      <c r="H40" s="311">
        <f>SUM(H22:I39)</f>
        <v>0</v>
      </c>
      <c r="I40" s="312"/>
      <c r="J40" s="125" t="s">
        <v>18</v>
      </c>
      <c r="K40" s="125" t="s">
        <v>19</v>
      </c>
      <c r="L40" s="58" t="s">
        <v>20</v>
      </c>
      <c r="M40" s="60" t="s">
        <v>21</v>
      </c>
      <c r="N40" s="125" t="s">
        <v>22</v>
      </c>
      <c r="O40" s="3"/>
    </row>
    <row r="41" spans="1:26" ht="15" thickBot="1" x14ac:dyDescent="0.25">
      <c r="A41" s="118"/>
      <c r="B41" s="119"/>
      <c r="C41" s="119"/>
      <c r="D41" s="119"/>
      <c r="E41" s="119"/>
      <c r="F41" s="110"/>
      <c r="G41" s="111"/>
      <c r="H41" s="313"/>
      <c r="I41" s="314"/>
      <c r="J41" s="126"/>
      <c r="K41" s="126"/>
      <c r="L41" s="124"/>
      <c r="M41" s="60"/>
      <c r="N41" s="126"/>
      <c r="O41" s="3"/>
    </row>
    <row r="42" spans="1:26" x14ac:dyDescent="0.2">
      <c r="A42" s="98" t="s">
        <v>52</v>
      </c>
      <c r="B42" s="99"/>
      <c r="C42" s="99"/>
      <c r="D42" s="99"/>
      <c r="E42" s="99"/>
      <c r="F42" s="110"/>
      <c r="G42" s="111"/>
      <c r="H42" s="303"/>
      <c r="I42" s="304"/>
      <c r="J42" s="127">
        <v>1000</v>
      </c>
      <c r="K42" s="127">
        <v>180</v>
      </c>
      <c r="L42" s="129">
        <v>1200</v>
      </c>
      <c r="M42" s="127">
        <v>1210</v>
      </c>
      <c r="N42" s="127" t="s">
        <v>34</v>
      </c>
      <c r="O42" s="3"/>
    </row>
    <row r="43" spans="1:26" ht="15" thickBot="1" x14ac:dyDescent="0.25">
      <c r="A43" s="100"/>
      <c r="B43" s="101"/>
      <c r="C43" s="101"/>
      <c r="D43" s="101"/>
      <c r="E43" s="101"/>
      <c r="F43" s="110"/>
      <c r="G43" s="111"/>
      <c r="H43" s="305"/>
      <c r="I43" s="306"/>
      <c r="J43" s="128"/>
      <c r="K43" s="128"/>
      <c r="L43" s="130"/>
      <c r="M43" s="131"/>
      <c r="N43" s="131"/>
      <c r="O43" s="3"/>
      <c r="U43" s="4"/>
      <c r="V43" s="4"/>
    </row>
    <row r="44" spans="1:26" x14ac:dyDescent="0.2">
      <c r="A44" s="102" t="s">
        <v>53</v>
      </c>
      <c r="B44" s="103"/>
      <c r="C44" s="103"/>
      <c r="D44" s="103"/>
      <c r="E44" s="103"/>
      <c r="F44" s="110"/>
      <c r="G44" s="111"/>
      <c r="H44" s="307">
        <f>H40-H42</f>
        <v>0</v>
      </c>
      <c r="I44" s="308"/>
      <c r="J44" s="56" t="s">
        <v>23</v>
      </c>
      <c r="K44" s="57"/>
      <c r="L44" s="58"/>
      <c r="M44" s="125" t="s">
        <v>24</v>
      </c>
      <c r="N44" s="61" t="s">
        <v>25</v>
      </c>
      <c r="V44" s="125"/>
    </row>
    <row r="45" spans="1:26" ht="15" thickBot="1" x14ac:dyDescent="0.25">
      <c r="A45" s="102"/>
      <c r="B45" s="103"/>
      <c r="C45" s="103"/>
      <c r="D45" s="103"/>
      <c r="E45" s="103"/>
      <c r="F45" s="112"/>
      <c r="G45" s="113"/>
      <c r="H45" s="309"/>
      <c r="I45" s="310"/>
      <c r="J45" s="122"/>
      <c r="K45" s="123"/>
      <c r="L45" s="124"/>
      <c r="M45" s="126"/>
      <c r="N45" s="124"/>
      <c r="V45" s="126"/>
    </row>
    <row r="46" spans="1:26" ht="14.25" customHeight="1" x14ac:dyDescent="0.2">
      <c r="A46" s="202" t="s">
        <v>29</v>
      </c>
      <c r="B46" s="203"/>
      <c r="C46" s="203"/>
      <c r="D46" s="203"/>
      <c r="E46" s="203"/>
      <c r="F46" s="203"/>
      <c r="G46" s="203"/>
      <c r="H46" s="203"/>
      <c r="I46" s="204"/>
      <c r="J46" s="188" t="e">
        <f>VLOOKUP(D5,Reference!A1:D8,3,FALSE)</f>
        <v>#N/A</v>
      </c>
      <c r="K46" s="129"/>
      <c r="L46" s="189"/>
      <c r="M46" s="127" t="e">
        <f>VLOOKUP(D5,Reference!A1:D8,4,FALSE)</f>
        <v>#N/A</v>
      </c>
      <c r="N46" s="127" t="s">
        <v>57</v>
      </c>
    </row>
    <row r="47" spans="1:26" ht="15" customHeight="1" thickBot="1" x14ac:dyDescent="0.25">
      <c r="A47" s="205"/>
      <c r="B47" s="206"/>
      <c r="C47" s="206"/>
      <c r="D47" s="206"/>
      <c r="E47" s="206"/>
      <c r="F47" s="206"/>
      <c r="G47" s="206"/>
      <c r="H47" s="206"/>
      <c r="I47" s="207"/>
      <c r="J47" s="190"/>
      <c r="K47" s="191"/>
      <c r="L47" s="192"/>
      <c r="M47" s="131"/>
      <c r="N47" s="131"/>
    </row>
    <row r="48" spans="1:26" ht="15" customHeight="1" thickBot="1" x14ac:dyDescent="0.25">
      <c r="A48" s="208"/>
      <c r="B48" s="209"/>
      <c r="C48" s="209"/>
      <c r="D48" s="209"/>
      <c r="E48" s="209"/>
      <c r="F48" s="209"/>
      <c r="G48" s="209"/>
      <c r="H48" s="209"/>
      <c r="I48" s="210"/>
      <c r="J48" s="56" t="s">
        <v>26</v>
      </c>
      <c r="K48" s="57"/>
      <c r="L48" s="193">
        <f>H42</f>
        <v>0</v>
      </c>
      <c r="M48" s="194"/>
      <c r="N48" s="195"/>
    </row>
    <row r="49" spans="1:14" ht="14.25" customHeight="1" x14ac:dyDescent="0.2">
      <c r="A49" s="211" t="s">
        <v>30</v>
      </c>
      <c r="B49" s="212"/>
      <c r="C49" s="212"/>
      <c r="D49" s="212"/>
      <c r="E49" s="212"/>
      <c r="F49" s="212"/>
      <c r="G49" s="212"/>
      <c r="H49" s="212" t="s">
        <v>28</v>
      </c>
      <c r="I49" s="212"/>
      <c r="J49" s="59"/>
      <c r="K49" s="60"/>
      <c r="L49" s="196"/>
      <c r="M49" s="197"/>
      <c r="N49" s="198"/>
    </row>
    <row r="50" spans="1:14" ht="15" customHeight="1" thickBot="1" x14ac:dyDescent="0.25">
      <c r="A50" s="211"/>
      <c r="B50" s="212"/>
      <c r="C50" s="212"/>
      <c r="D50" s="212"/>
      <c r="E50" s="212"/>
      <c r="F50" s="212"/>
      <c r="G50" s="212"/>
      <c r="H50" s="212"/>
      <c r="I50" s="212"/>
      <c r="J50" s="122"/>
      <c r="K50" s="123"/>
      <c r="L50" s="199"/>
      <c r="M50" s="200"/>
      <c r="N50" s="201"/>
    </row>
    <row r="51" spans="1:14" ht="14.25" customHeight="1" x14ac:dyDescent="0.2">
      <c r="A51" s="173" t="s">
        <v>70</v>
      </c>
      <c r="B51" s="174"/>
      <c r="C51" s="174"/>
      <c r="D51" s="174"/>
      <c r="E51" s="174"/>
      <c r="F51" s="174"/>
      <c r="G51" s="175"/>
      <c r="H51" s="182" t="s">
        <v>33</v>
      </c>
      <c r="I51" s="183"/>
      <c r="J51" s="132" t="s">
        <v>33</v>
      </c>
      <c r="K51" s="133"/>
      <c r="L51" s="133"/>
      <c r="M51" s="133"/>
      <c r="N51" s="136" t="s">
        <v>33</v>
      </c>
    </row>
    <row r="52" spans="1:14" ht="15" customHeight="1" x14ac:dyDescent="0.2">
      <c r="A52" s="176"/>
      <c r="B52" s="177"/>
      <c r="C52" s="177"/>
      <c r="D52" s="177"/>
      <c r="E52" s="177"/>
      <c r="F52" s="177"/>
      <c r="G52" s="178"/>
      <c r="H52" s="184"/>
      <c r="I52" s="185"/>
      <c r="J52" s="86"/>
      <c r="K52" s="87"/>
      <c r="L52" s="87"/>
      <c r="M52" s="87"/>
      <c r="N52" s="137"/>
    </row>
    <row r="53" spans="1:14" ht="15" customHeight="1" thickBot="1" x14ac:dyDescent="0.25">
      <c r="A53" s="176"/>
      <c r="B53" s="177"/>
      <c r="C53" s="177"/>
      <c r="D53" s="177"/>
      <c r="E53" s="177"/>
      <c r="F53" s="177"/>
      <c r="G53" s="178"/>
      <c r="H53" s="184"/>
      <c r="I53" s="185"/>
      <c r="J53" s="134"/>
      <c r="K53" s="135"/>
      <c r="L53" s="135"/>
      <c r="M53" s="135"/>
      <c r="N53" s="138"/>
    </row>
    <row r="54" spans="1:14" ht="15" customHeight="1" thickBot="1" x14ac:dyDescent="0.3">
      <c r="A54" s="179"/>
      <c r="B54" s="180"/>
      <c r="C54" s="180"/>
      <c r="D54" s="180"/>
      <c r="E54" s="180"/>
      <c r="F54" s="180"/>
      <c r="G54" s="181"/>
      <c r="H54" s="186"/>
      <c r="I54" s="187"/>
      <c r="J54" s="139" t="s">
        <v>27</v>
      </c>
      <c r="K54" s="140"/>
      <c r="L54" s="140"/>
      <c r="M54" s="141"/>
      <c r="N54" s="5" t="s">
        <v>28</v>
      </c>
    </row>
    <row r="55" spans="1:14" x14ac:dyDescent="0.2"/>
  </sheetData>
  <sheetProtection algorithmName="SHA-512" hashValue="RNrizs+GY80zZGJN+7LDBCTxcH47AefBg4JuQwRxDy8hN/C3ig+YmJhdMAtPo1S9yOEBPsQZE6V/e6E8jxLwlw==" saltValue="gc9H0joHyGTnMdqsmxfXGQ==" spinCount="100000" sheet="1" selectLockedCells="1"/>
  <mergeCells count="119">
    <mergeCell ref="J51:M53"/>
    <mergeCell ref="N51:N53"/>
    <mergeCell ref="J54:M54"/>
    <mergeCell ref="D5:I10"/>
    <mergeCell ref="A36:B37"/>
    <mergeCell ref="C36:E37"/>
    <mergeCell ref="F36:G37"/>
    <mergeCell ref="H36:I37"/>
    <mergeCell ref="J36:N37"/>
    <mergeCell ref="A51:G54"/>
    <mergeCell ref="H51:I54"/>
    <mergeCell ref="J46:L47"/>
    <mergeCell ref="M46:M47"/>
    <mergeCell ref="N46:N47"/>
    <mergeCell ref="J48:K50"/>
    <mergeCell ref="L48:N50"/>
    <mergeCell ref="A46:I48"/>
    <mergeCell ref="A49:G50"/>
    <mergeCell ref="H49:I50"/>
    <mergeCell ref="M44:M45"/>
    <mergeCell ref="N44:N45"/>
    <mergeCell ref="J17:N18"/>
    <mergeCell ref="J19:N19"/>
    <mergeCell ref="J20:N21"/>
    <mergeCell ref="V32:V33"/>
    <mergeCell ref="W32:Z33"/>
    <mergeCell ref="V34:X35"/>
    <mergeCell ref="Y34:Z35"/>
    <mergeCell ref="V38:X38"/>
    <mergeCell ref="Y38:Z38"/>
    <mergeCell ref="V30:X30"/>
    <mergeCell ref="V31:X31"/>
    <mergeCell ref="J44:L45"/>
    <mergeCell ref="V44:V45"/>
    <mergeCell ref="J40:J41"/>
    <mergeCell ref="K40:K41"/>
    <mergeCell ref="L40:L41"/>
    <mergeCell ref="M40:M41"/>
    <mergeCell ref="N40:N41"/>
    <mergeCell ref="J42:J43"/>
    <mergeCell ref="K42:K43"/>
    <mergeCell ref="L42:L43"/>
    <mergeCell ref="M42:M43"/>
    <mergeCell ref="N42:N43"/>
    <mergeCell ref="J22:N23"/>
    <mergeCell ref="J24:N25"/>
    <mergeCell ref="J26:N27"/>
    <mergeCell ref="J7:N8"/>
    <mergeCell ref="J5:N6"/>
    <mergeCell ref="J15:N16"/>
    <mergeCell ref="B11:N14"/>
    <mergeCell ref="A42:E43"/>
    <mergeCell ref="A44:E45"/>
    <mergeCell ref="H40:I41"/>
    <mergeCell ref="H42:I43"/>
    <mergeCell ref="H44:I45"/>
    <mergeCell ref="F40:G45"/>
    <mergeCell ref="A38:B39"/>
    <mergeCell ref="C38:E39"/>
    <mergeCell ref="F38:G39"/>
    <mergeCell ref="H38:I39"/>
    <mergeCell ref="A40:E41"/>
    <mergeCell ref="J38:N39"/>
    <mergeCell ref="J28:N29"/>
    <mergeCell ref="J30:N31"/>
    <mergeCell ref="J32:N33"/>
    <mergeCell ref="J34:N35"/>
    <mergeCell ref="H24:I25"/>
    <mergeCell ref="H26:I27"/>
    <mergeCell ref="H28:I29"/>
    <mergeCell ref="H30:I31"/>
    <mergeCell ref="H32:I33"/>
    <mergeCell ref="H34:I35"/>
    <mergeCell ref="F24:G25"/>
    <mergeCell ref="F26:G27"/>
    <mergeCell ref="F28:G29"/>
    <mergeCell ref="F30:G31"/>
    <mergeCell ref="F32:G33"/>
    <mergeCell ref="F34:G35"/>
    <mergeCell ref="C26:E27"/>
    <mergeCell ref="C28:E29"/>
    <mergeCell ref="C30:E31"/>
    <mergeCell ref="C32:E33"/>
    <mergeCell ref="C34:E35"/>
    <mergeCell ref="A24:B25"/>
    <mergeCell ref="A26:B27"/>
    <mergeCell ref="A28:B29"/>
    <mergeCell ref="A30:B31"/>
    <mergeCell ref="A32:B33"/>
    <mergeCell ref="A34:B35"/>
    <mergeCell ref="A22:B23"/>
    <mergeCell ref="C22:E23"/>
    <mergeCell ref="F22:G23"/>
    <mergeCell ref="H22:I23"/>
    <mergeCell ref="F15:I16"/>
    <mergeCell ref="F20:G21"/>
    <mergeCell ref="H20:I21"/>
    <mergeCell ref="F17:I18"/>
    <mergeCell ref="C24:E25"/>
    <mergeCell ref="J1:N2"/>
    <mergeCell ref="J3:N4"/>
    <mergeCell ref="J9:N10"/>
    <mergeCell ref="A11:A14"/>
    <mergeCell ref="A20:B21"/>
    <mergeCell ref="C20:E21"/>
    <mergeCell ref="D1:I2"/>
    <mergeCell ref="D3:I4"/>
    <mergeCell ref="A17:E17"/>
    <mergeCell ref="A18:E18"/>
    <mergeCell ref="A19:E19"/>
    <mergeCell ref="A15:E16"/>
    <mergeCell ref="A6:C6"/>
    <mergeCell ref="A7:C7"/>
    <mergeCell ref="A9:C9"/>
    <mergeCell ref="A10:C10"/>
    <mergeCell ref="A8:C8"/>
    <mergeCell ref="A3:C5"/>
    <mergeCell ref="A1:C2"/>
    <mergeCell ref="F19:I19"/>
  </mergeCells>
  <conditionalFormatting sqref="A17:E19">
    <cfRule type="expression" dxfId="9" priority="4">
      <formula>ISBLANK(A17)</formula>
    </cfRule>
  </conditionalFormatting>
  <conditionalFormatting sqref="A22:N22">
    <cfRule type="expression" dxfId="8" priority="8">
      <formula>ISBLANK(A22:J22)</formula>
    </cfRule>
  </conditionalFormatting>
  <conditionalFormatting sqref="D5:I10">
    <cfRule type="expression" dxfId="7" priority="7">
      <formula>ISBLANK(D5)</formula>
    </cfRule>
  </conditionalFormatting>
  <conditionalFormatting sqref="H40:I45">
    <cfRule type="expression" dxfId="6" priority="2">
      <formula>ISBLANK(H40:I45)</formula>
    </cfRule>
  </conditionalFormatting>
  <conditionalFormatting sqref="J9:N10">
    <cfRule type="expression" dxfId="5" priority="1">
      <formula>ISBLANK(J9)</formula>
    </cfRule>
  </conditionalFormatting>
  <dataValidations count="1">
    <dataValidation type="list" allowBlank="1" showInputMessage="1" showErrorMessage="1" sqref="D5:I10" xr:uid="{90E7F5DC-C05C-4406-8189-042581E60846}">
      <formula1>"SELECT YEAR, NSGP 2019, NSGP 2020, NSGP 2021, NSGP 2022, NSGP 2023, NSGP 2024, NSGP 2025"</formula1>
    </dataValidation>
  </dataValidations>
  <pageMargins left="0.7" right="0.56000000000000005" top="0.69" bottom="0.75" header="0.3" footer="0.3"/>
  <pageSetup scale="6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7DD20-D404-4796-A1EE-29B9F63945D2}">
  <sheetPr>
    <pageSetUpPr fitToPage="1"/>
  </sheetPr>
  <dimension ref="A1:R69"/>
  <sheetViews>
    <sheetView showGridLines="0" topLeftCell="A30" zoomScale="85" zoomScaleNormal="85" workbookViewId="0">
      <selection activeCell="I66" sqref="I66"/>
    </sheetView>
  </sheetViews>
  <sheetFormatPr defaultColWidth="0" defaultRowHeight="15" zeroHeight="1" x14ac:dyDescent="0.25"/>
  <cols>
    <col min="1" max="1" width="11" style="6" customWidth="1"/>
    <col min="2" max="13" width="9.140625" style="6" customWidth="1"/>
    <col min="14" max="14" width="94.28515625" style="6" customWidth="1"/>
    <col min="15" max="15" width="0.28515625" style="6" customWidth="1"/>
    <col min="16" max="17" width="9.140625" style="6" hidden="1" customWidth="1"/>
    <col min="18" max="18" width="0" style="6" hidden="1" customWidth="1"/>
    <col min="19" max="16384" width="9.140625" style="6" hidden="1"/>
  </cols>
  <sheetData>
    <row r="1" spans="1:17" x14ac:dyDescent="0.25">
      <c r="A1" s="223" t="s">
        <v>78</v>
      </c>
      <c r="B1" s="223"/>
      <c r="C1" s="223"/>
      <c r="D1" s="223"/>
      <c r="E1" s="223"/>
      <c r="F1" s="223"/>
      <c r="G1" s="223"/>
      <c r="H1" s="223"/>
      <c r="I1" s="223"/>
      <c r="J1" s="223"/>
      <c r="K1" s="223"/>
      <c r="L1" s="223"/>
      <c r="M1" s="223"/>
      <c r="N1" s="223"/>
      <c r="O1" s="223"/>
      <c r="P1" s="223"/>
      <c r="Q1" s="223"/>
    </row>
    <row r="2" spans="1:17" x14ac:dyDescent="0.25">
      <c r="A2" s="223"/>
      <c r="B2" s="223"/>
      <c r="C2" s="223"/>
      <c r="D2" s="223"/>
      <c r="E2" s="223"/>
      <c r="F2" s="223"/>
      <c r="G2" s="223"/>
      <c r="H2" s="223"/>
      <c r="I2" s="223"/>
      <c r="J2" s="223"/>
      <c r="K2" s="223"/>
      <c r="L2" s="223"/>
      <c r="M2" s="223"/>
      <c r="N2" s="223"/>
      <c r="O2" s="223"/>
      <c r="P2" s="223"/>
      <c r="Q2" s="223"/>
    </row>
    <row r="3" spans="1:17" x14ac:dyDescent="0.25">
      <c r="A3" s="223"/>
      <c r="B3" s="223"/>
      <c r="C3" s="223"/>
      <c r="D3" s="223"/>
      <c r="E3" s="223"/>
      <c r="F3" s="223"/>
      <c r="G3" s="223"/>
      <c r="H3" s="223"/>
      <c r="I3" s="223"/>
      <c r="J3" s="223"/>
      <c r="K3" s="223"/>
      <c r="L3" s="223"/>
      <c r="M3" s="223"/>
      <c r="N3" s="223"/>
      <c r="O3" s="223"/>
      <c r="P3" s="223"/>
      <c r="Q3" s="223"/>
    </row>
    <row r="4" spans="1:17" x14ac:dyDescent="0.25">
      <c r="A4" s="223"/>
      <c r="B4" s="223"/>
      <c r="C4" s="223"/>
      <c r="D4" s="223"/>
      <c r="E4" s="223"/>
      <c r="F4" s="223"/>
      <c r="G4" s="223"/>
      <c r="H4" s="223"/>
      <c r="I4" s="223"/>
      <c r="J4" s="223"/>
      <c r="K4" s="223"/>
      <c r="L4" s="223"/>
      <c r="M4" s="223"/>
      <c r="N4" s="223"/>
      <c r="O4" s="223"/>
      <c r="P4" s="223"/>
      <c r="Q4" s="223"/>
    </row>
    <row r="5" spans="1:17" x14ac:dyDescent="0.25">
      <c r="A5" s="223"/>
      <c r="B5" s="223"/>
      <c r="C5" s="223"/>
      <c r="D5" s="223"/>
      <c r="E5" s="223"/>
      <c r="F5" s="223"/>
      <c r="G5" s="223"/>
      <c r="H5" s="223"/>
      <c r="I5" s="223"/>
      <c r="J5" s="223"/>
      <c r="K5" s="223"/>
      <c r="L5" s="223"/>
      <c r="M5" s="223"/>
      <c r="N5" s="223"/>
      <c r="O5" s="223"/>
      <c r="P5" s="223"/>
      <c r="Q5" s="223"/>
    </row>
    <row r="6" spans="1:17" x14ac:dyDescent="0.25">
      <c r="A6" s="222" t="s">
        <v>92</v>
      </c>
      <c r="B6" s="222"/>
      <c r="C6" s="222"/>
      <c r="D6" s="222"/>
      <c r="E6" s="222"/>
      <c r="F6" s="222"/>
      <c r="G6" s="222"/>
      <c r="H6" s="222"/>
      <c r="I6" s="222"/>
      <c r="J6" s="222"/>
      <c r="K6" s="222"/>
      <c r="L6" s="222"/>
      <c r="M6" s="222"/>
      <c r="N6" s="222"/>
      <c r="O6" s="222"/>
      <c r="P6" s="222"/>
    </row>
    <row r="7" spans="1:17" ht="15" customHeight="1" x14ac:dyDescent="0.25">
      <c r="A7" s="222"/>
      <c r="B7" s="222"/>
      <c r="C7" s="222"/>
      <c r="D7" s="222"/>
      <c r="E7" s="222"/>
      <c r="F7" s="222"/>
      <c r="G7" s="222"/>
      <c r="H7" s="222"/>
      <c r="I7" s="222"/>
      <c r="J7" s="222"/>
      <c r="K7" s="222"/>
      <c r="L7" s="222"/>
      <c r="M7" s="222"/>
      <c r="N7" s="222"/>
      <c r="O7" s="222"/>
      <c r="P7" s="222"/>
    </row>
    <row r="8" spans="1:17" ht="15" customHeight="1" x14ac:dyDescent="0.25">
      <c r="A8" s="222"/>
      <c r="B8" s="222"/>
      <c r="C8" s="222"/>
      <c r="D8" s="222"/>
      <c r="E8" s="222"/>
      <c r="F8" s="222"/>
      <c r="G8" s="222"/>
      <c r="H8" s="222"/>
      <c r="I8" s="222"/>
      <c r="J8" s="222"/>
      <c r="K8" s="222"/>
      <c r="L8" s="222"/>
      <c r="M8" s="222"/>
      <c r="N8" s="222"/>
      <c r="O8" s="222"/>
      <c r="P8" s="222"/>
    </row>
    <row r="9" spans="1:17" ht="18.75" customHeight="1" x14ac:dyDescent="0.25">
      <c r="A9" s="222"/>
      <c r="B9" s="222"/>
      <c r="C9" s="222"/>
      <c r="D9" s="222"/>
      <c r="E9" s="222"/>
      <c r="F9" s="222"/>
      <c r="G9" s="222"/>
      <c r="H9" s="222"/>
      <c r="I9" s="222"/>
      <c r="J9" s="222"/>
      <c r="K9" s="222"/>
      <c r="L9" s="222"/>
      <c r="M9" s="222"/>
      <c r="N9" s="222"/>
      <c r="O9" s="222"/>
      <c r="P9" s="222"/>
    </row>
    <row r="10" spans="1:17" x14ac:dyDescent="0.25"/>
    <row r="11" spans="1:17" x14ac:dyDescent="0.25"/>
    <row r="12" spans="1:17" x14ac:dyDescent="0.25">
      <c r="A12" s="221">
        <v>1</v>
      </c>
      <c r="B12" s="1"/>
      <c r="C12" s="220" t="s">
        <v>71</v>
      </c>
      <c r="D12" s="220"/>
      <c r="E12" s="220"/>
      <c r="F12" s="220"/>
      <c r="G12" s="220"/>
      <c r="H12" s="220"/>
      <c r="I12" s="220"/>
      <c r="J12" s="220"/>
      <c r="K12" s="220"/>
      <c r="L12" s="220"/>
      <c r="M12" s="220"/>
      <c r="N12" s="220"/>
    </row>
    <row r="13" spans="1:17" x14ac:dyDescent="0.25">
      <c r="A13" s="221"/>
      <c r="B13" s="1"/>
      <c r="C13" s="220"/>
      <c r="D13" s="220"/>
      <c r="E13" s="220"/>
      <c r="F13" s="220"/>
      <c r="G13" s="220"/>
      <c r="H13" s="220"/>
      <c r="I13" s="220"/>
      <c r="J13" s="220"/>
      <c r="K13" s="220"/>
      <c r="L13" s="220"/>
      <c r="M13" s="220"/>
      <c r="N13" s="220"/>
    </row>
    <row r="14" spans="1:17" x14ac:dyDescent="0.25">
      <c r="A14" s="221"/>
      <c r="B14" s="1"/>
      <c r="C14" s="220"/>
      <c r="D14" s="220"/>
      <c r="E14" s="220"/>
      <c r="F14" s="220"/>
      <c r="G14" s="220"/>
      <c r="H14" s="220"/>
      <c r="I14" s="220"/>
      <c r="J14" s="220"/>
      <c r="K14" s="220"/>
      <c r="L14" s="220"/>
      <c r="M14" s="220"/>
      <c r="N14" s="220"/>
    </row>
    <row r="15" spans="1:17" x14ac:dyDescent="0.25">
      <c r="A15" s="1"/>
      <c r="B15" s="1"/>
      <c r="C15" s="1"/>
      <c r="D15" s="1"/>
      <c r="E15" s="1"/>
      <c r="F15" s="1"/>
      <c r="G15" s="1"/>
      <c r="H15" s="1"/>
      <c r="I15" s="1"/>
      <c r="J15" s="1"/>
      <c r="K15" s="1"/>
      <c r="L15" s="1"/>
      <c r="M15" s="1"/>
      <c r="N15" s="1"/>
    </row>
    <row r="16" spans="1:17" x14ac:dyDescent="0.25">
      <c r="A16" s="1"/>
      <c r="B16" s="1"/>
      <c r="C16" s="1"/>
      <c r="D16" s="1"/>
      <c r="E16" s="1"/>
      <c r="F16" s="1"/>
      <c r="G16" s="1"/>
      <c r="H16" s="1"/>
      <c r="I16" s="1"/>
      <c r="J16" s="1"/>
      <c r="K16" s="1"/>
      <c r="L16" s="1"/>
      <c r="M16" s="1"/>
      <c r="N16" s="1"/>
    </row>
    <row r="17" spans="1:14" ht="15" customHeight="1" x14ac:dyDescent="0.25">
      <c r="A17" s="221">
        <v>2</v>
      </c>
      <c r="B17" s="1"/>
      <c r="C17" s="220" t="s">
        <v>72</v>
      </c>
      <c r="D17" s="220"/>
      <c r="E17" s="220"/>
      <c r="F17" s="220"/>
      <c r="G17" s="220"/>
      <c r="H17" s="220"/>
      <c r="I17" s="220"/>
      <c r="J17" s="220"/>
      <c r="K17" s="220"/>
      <c r="L17" s="220"/>
      <c r="M17" s="220"/>
      <c r="N17" s="220"/>
    </row>
    <row r="18" spans="1:14" x14ac:dyDescent="0.25">
      <c r="A18" s="221"/>
      <c r="B18" s="1"/>
      <c r="C18" s="220"/>
      <c r="D18" s="220"/>
      <c r="E18" s="220"/>
      <c r="F18" s="220"/>
      <c r="G18" s="220"/>
      <c r="H18" s="220"/>
      <c r="I18" s="220"/>
      <c r="J18" s="220"/>
      <c r="K18" s="220"/>
      <c r="L18" s="220"/>
      <c r="M18" s="220"/>
      <c r="N18" s="220"/>
    </row>
    <row r="19" spans="1:14" x14ac:dyDescent="0.25">
      <c r="A19" s="221"/>
      <c r="B19" s="1"/>
      <c r="C19" s="220"/>
      <c r="D19" s="220"/>
      <c r="E19" s="220"/>
      <c r="F19" s="220"/>
      <c r="G19" s="220"/>
      <c r="H19" s="220"/>
      <c r="I19" s="220"/>
      <c r="J19" s="220"/>
      <c r="K19" s="220"/>
      <c r="L19" s="220"/>
      <c r="M19" s="220"/>
      <c r="N19" s="220"/>
    </row>
    <row r="20" spans="1:14" x14ac:dyDescent="0.25">
      <c r="A20" s="1"/>
      <c r="B20" s="1"/>
      <c r="C20" s="1"/>
      <c r="D20" s="1"/>
      <c r="E20" s="1"/>
      <c r="F20" s="1"/>
      <c r="G20" s="1"/>
      <c r="H20" s="1"/>
      <c r="I20" s="1"/>
      <c r="J20" s="1"/>
      <c r="K20" s="1"/>
      <c r="L20" s="1"/>
      <c r="M20" s="1"/>
      <c r="N20" s="1"/>
    </row>
    <row r="21" spans="1:14" x14ac:dyDescent="0.25">
      <c r="A21" s="1"/>
      <c r="B21" s="1"/>
      <c r="C21" s="1"/>
      <c r="D21" s="1"/>
      <c r="E21" s="1"/>
      <c r="F21" s="1"/>
      <c r="G21" s="1"/>
      <c r="H21" s="1"/>
      <c r="I21" s="1"/>
      <c r="J21" s="1"/>
      <c r="K21" s="1"/>
      <c r="L21" s="1"/>
      <c r="M21" s="1"/>
      <c r="N21" s="1"/>
    </row>
    <row r="22" spans="1:14" x14ac:dyDescent="0.25">
      <c r="A22" s="221">
        <v>3</v>
      </c>
      <c r="B22" s="1"/>
      <c r="C22" s="220" t="s">
        <v>73</v>
      </c>
      <c r="D22" s="220"/>
      <c r="E22" s="220"/>
      <c r="F22" s="220"/>
      <c r="G22" s="220"/>
      <c r="H22" s="220"/>
      <c r="I22" s="220"/>
      <c r="J22" s="220"/>
      <c r="K22" s="220"/>
      <c r="L22" s="220"/>
      <c r="M22" s="220"/>
      <c r="N22" s="220"/>
    </row>
    <row r="23" spans="1:14" x14ac:dyDescent="0.25">
      <c r="A23" s="221"/>
      <c r="B23" s="1"/>
      <c r="C23" s="220"/>
      <c r="D23" s="220"/>
      <c r="E23" s="220"/>
      <c r="F23" s="220"/>
      <c r="G23" s="220"/>
      <c r="H23" s="220"/>
      <c r="I23" s="220"/>
      <c r="J23" s="220"/>
      <c r="K23" s="220"/>
      <c r="L23" s="220"/>
      <c r="M23" s="220"/>
      <c r="N23" s="220"/>
    </row>
    <row r="24" spans="1:14" x14ac:dyDescent="0.25">
      <c r="A24" s="221"/>
      <c r="B24" s="1"/>
      <c r="C24" s="220"/>
      <c r="D24" s="220"/>
      <c r="E24" s="220"/>
      <c r="F24" s="220"/>
      <c r="G24" s="220"/>
      <c r="H24" s="220"/>
      <c r="I24" s="220"/>
      <c r="J24" s="220"/>
      <c r="K24" s="220"/>
      <c r="L24" s="220"/>
      <c r="M24" s="220"/>
      <c r="N24" s="220"/>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221">
        <v>4</v>
      </c>
      <c r="B27" s="1"/>
      <c r="C27" s="220" t="s">
        <v>79</v>
      </c>
      <c r="D27" s="220"/>
      <c r="E27" s="220"/>
      <c r="F27" s="220"/>
      <c r="G27" s="220"/>
      <c r="H27" s="220"/>
      <c r="I27" s="220"/>
      <c r="J27" s="220"/>
      <c r="K27" s="220"/>
      <c r="L27" s="220"/>
      <c r="M27" s="220"/>
      <c r="N27" s="220"/>
    </row>
    <row r="28" spans="1:14" x14ac:dyDescent="0.25">
      <c r="A28" s="221"/>
      <c r="B28" s="1"/>
      <c r="C28" s="220"/>
      <c r="D28" s="220"/>
      <c r="E28" s="220"/>
      <c r="F28" s="220"/>
      <c r="G28" s="220"/>
      <c r="H28" s="220"/>
      <c r="I28" s="220"/>
      <c r="J28" s="220"/>
      <c r="K28" s="220"/>
      <c r="L28" s="220"/>
      <c r="M28" s="220"/>
      <c r="N28" s="220"/>
    </row>
    <row r="29" spans="1:14" x14ac:dyDescent="0.25">
      <c r="A29" s="221"/>
      <c r="B29" s="1"/>
      <c r="C29" s="220"/>
      <c r="D29" s="220"/>
      <c r="E29" s="220"/>
      <c r="F29" s="220"/>
      <c r="G29" s="220"/>
      <c r="H29" s="220"/>
      <c r="I29" s="220"/>
      <c r="J29" s="220"/>
      <c r="K29" s="220"/>
      <c r="L29" s="220"/>
      <c r="M29" s="220"/>
      <c r="N29" s="220"/>
    </row>
    <row r="30" spans="1:14" x14ac:dyDescent="0.25">
      <c r="A30" s="1"/>
      <c r="B30" s="1"/>
      <c r="C30" s="1"/>
      <c r="D30" s="1"/>
      <c r="E30" s="1"/>
      <c r="F30" s="1"/>
      <c r="G30" s="1"/>
      <c r="H30" s="1"/>
      <c r="I30" s="1"/>
      <c r="J30" s="1"/>
      <c r="K30" s="1"/>
      <c r="L30" s="1"/>
      <c r="M30" s="1"/>
      <c r="N30" s="1"/>
    </row>
    <row r="31" spans="1:14" x14ac:dyDescent="0.25">
      <c r="A31" s="1"/>
      <c r="B31" s="1"/>
      <c r="C31" s="1"/>
      <c r="D31" s="1"/>
      <c r="E31" s="1"/>
      <c r="F31" s="1"/>
      <c r="G31" s="1"/>
      <c r="H31" s="1"/>
      <c r="I31" s="1"/>
      <c r="J31" s="1"/>
      <c r="K31" s="1"/>
      <c r="L31" s="1"/>
      <c r="M31" s="1"/>
      <c r="N31" s="1"/>
    </row>
    <row r="32" spans="1:14" x14ac:dyDescent="0.25">
      <c r="A32" s="221">
        <v>5</v>
      </c>
      <c r="B32" s="1"/>
      <c r="C32" s="220" t="s">
        <v>80</v>
      </c>
      <c r="D32" s="220"/>
      <c r="E32" s="220"/>
      <c r="F32" s="220"/>
      <c r="G32" s="220"/>
      <c r="H32" s="220"/>
      <c r="I32" s="220"/>
      <c r="J32" s="220"/>
      <c r="K32" s="220"/>
      <c r="L32" s="220"/>
      <c r="M32" s="220"/>
      <c r="N32" s="220"/>
    </row>
    <row r="33" spans="1:14" x14ac:dyDescent="0.25">
      <c r="A33" s="221"/>
      <c r="B33" s="1"/>
      <c r="C33" s="220"/>
      <c r="D33" s="220"/>
      <c r="E33" s="220"/>
      <c r="F33" s="220"/>
      <c r="G33" s="220"/>
      <c r="H33" s="220"/>
      <c r="I33" s="220"/>
      <c r="J33" s="220"/>
      <c r="K33" s="220"/>
      <c r="L33" s="220"/>
      <c r="M33" s="220"/>
      <c r="N33" s="220"/>
    </row>
    <row r="34" spans="1:14" x14ac:dyDescent="0.25">
      <c r="A34" s="221"/>
      <c r="B34" s="1"/>
      <c r="C34" s="220"/>
      <c r="D34" s="220"/>
      <c r="E34" s="220"/>
      <c r="F34" s="220"/>
      <c r="G34" s="220"/>
      <c r="H34" s="220"/>
      <c r="I34" s="220"/>
      <c r="J34" s="220"/>
      <c r="K34" s="220"/>
      <c r="L34" s="220"/>
      <c r="M34" s="220"/>
      <c r="N34" s="220"/>
    </row>
    <row r="35" spans="1:14" x14ac:dyDescent="0.25">
      <c r="A35" s="1"/>
      <c r="B35" s="1"/>
      <c r="C35" s="1"/>
      <c r="D35" s="1"/>
      <c r="E35" s="1"/>
      <c r="F35" s="1"/>
      <c r="G35" s="1"/>
      <c r="H35" s="1"/>
      <c r="I35" s="1"/>
      <c r="J35" s="1"/>
      <c r="K35" s="1"/>
      <c r="L35" s="1"/>
      <c r="M35" s="1"/>
      <c r="N35" s="1"/>
    </row>
    <row r="36" spans="1:14" x14ac:dyDescent="0.25">
      <c r="A36" s="1"/>
      <c r="B36" s="1"/>
      <c r="C36" s="1"/>
      <c r="D36" s="1"/>
      <c r="E36" s="1"/>
      <c r="F36" s="1"/>
      <c r="G36" s="1"/>
      <c r="H36" s="1"/>
      <c r="I36" s="1"/>
      <c r="J36" s="1"/>
      <c r="K36" s="1"/>
      <c r="L36" s="1"/>
      <c r="M36" s="1"/>
      <c r="N36" s="1"/>
    </row>
    <row r="37" spans="1:14" ht="15" customHeight="1" x14ac:dyDescent="0.25">
      <c r="A37" s="221">
        <v>6</v>
      </c>
      <c r="B37" s="1"/>
      <c r="C37" s="220" t="s">
        <v>91</v>
      </c>
      <c r="D37" s="220"/>
      <c r="E37" s="220"/>
      <c r="F37" s="220"/>
      <c r="G37" s="220"/>
      <c r="H37" s="220"/>
      <c r="I37" s="220"/>
      <c r="J37" s="220"/>
      <c r="K37" s="220"/>
      <c r="L37" s="220"/>
      <c r="M37" s="220"/>
      <c r="N37" s="220"/>
    </row>
    <row r="38" spans="1:14" x14ac:dyDescent="0.25">
      <c r="A38" s="221"/>
      <c r="B38" s="1"/>
      <c r="C38" s="220"/>
      <c r="D38" s="220"/>
      <c r="E38" s="220"/>
      <c r="F38" s="220"/>
      <c r="G38" s="220"/>
      <c r="H38" s="220"/>
      <c r="I38" s="220"/>
      <c r="J38" s="220"/>
      <c r="K38" s="220"/>
      <c r="L38" s="220"/>
      <c r="M38" s="220"/>
      <c r="N38" s="220"/>
    </row>
    <row r="39" spans="1:14" x14ac:dyDescent="0.25">
      <c r="A39" s="221"/>
      <c r="B39" s="1"/>
      <c r="C39" s="220"/>
      <c r="D39" s="220"/>
      <c r="E39" s="220"/>
      <c r="F39" s="220"/>
      <c r="G39" s="220"/>
      <c r="H39" s="220"/>
      <c r="I39" s="220"/>
      <c r="J39" s="220"/>
      <c r="K39" s="220"/>
      <c r="L39" s="220"/>
      <c r="M39" s="220"/>
      <c r="N39" s="220"/>
    </row>
    <row r="40" spans="1:14" x14ac:dyDescent="0.25">
      <c r="A40" s="1"/>
      <c r="B40" s="1"/>
      <c r="C40" s="1"/>
      <c r="D40" s="1"/>
      <c r="E40" s="1"/>
      <c r="F40" s="1"/>
      <c r="G40" s="1"/>
      <c r="H40" s="1"/>
      <c r="I40" s="1"/>
      <c r="J40" s="1"/>
      <c r="K40" s="1"/>
      <c r="L40" s="1"/>
      <c r="M40" s="1"/>
      <c r="N40" s="1"/>
    </row>
    <row r="41" spans="1:14" x14ac:dyDescent="0.25">
      <c r="A41" s="1"/>
      <c r="B41" s="1"/>
      <c r="C41" s="1"/>
      <c r="D41" s="1"/>
      <c r="E41" s="1"/>
      <c r="F41" s="1"/>
      <c r="G41" s="1"/>
      <c r="H41" s="1"/>
      <c r="I41" s="1"/>
      <c r="J41" s="1"/>
      <c r="K41" s="1"/>
      <c r="L41" s="1"/>
      <c r="M41" s="1"/>
      <c r="N41" s="1"/>
    </row>
    <row r="42" spans="1:14" x14ac:dyDescent="0.25">
      <c r="A42" s="221">
        <v>7</v>
      </c>
      <c r="B42" s="1"/>
      <c r="C42" s="220" t="s">
        <v>74</v>
      </c>
      <c r="D42" s="220"/>
      <c r="E42" s="220"/>
      <c r="F42" s="220"/>
      <c r="G42" s="220"/>
      <c r="H42" s="220"/>
      <c r="I42" s="220"/>
      <c r="J42" s="220"/>
      <c r="K42" s="220"/>
      <c r="L42" s="220"/>
      <c r="M42" s="220"/>
      <c r="N42" s="220"/>
    </row>
    <row r="43" spans="1:14" x14ac:dyDescent="0.25">
      <c r="A43" s="221"/>
      <c r="B43" s="1"/>
      <c r="C43" s="220"/>
      <c r="D43" s="220"/>
      <c r="E43" s="220"/>
      <c r="F43" s="220"/>
      <c r="G43" s="220"/>
      <c r="H43" s="220"/>
      <c r="I43" s="220"/>
      <c r="J43" s="220"/>
      <c r="K43" s="220"/>
      <c r="L43" s="220"/>
      <c r="M43" s="220"/>
      <c r="N43" s="220"/>
    </row>
    <row r="44" spans="1:14" x14ac:dyDescent="0.25">
      <c r="A44" s="221"/>
      <c r="B44" s="1"/>
      <c r="C44" s="220"/>
      <c r="D44" s="220"/>
      <c r="E44" s="220"/>
      <c r="F44" s="220"/>
      <c r="G44" s="220"/>
      <c r="H44" s="220"/>
      <c r="I44" s="220"/>
      <c r="J44" s="220"/>
      <c r="K44" s="220"/>
      <c r="L44" s="220"/>
      <c r="M44" s="220"/>
      <c r="N44" s="220"/>
    </row>
    <row r="45" spans="1:14" x14ac:dyDescent="0.25">
      <c r="A45" s="1"/>
      <c r="B45" s="1"/>
      <c r="C45" s="1"/>
      <c r="D45" s="1"/>
      <c r="E45" s="1"/>
      <c r="F45" s="1"/>
      <c r="G45" s="1"/>
      <c r="H45" s="1"/>
      <c r="I45" s="1"/>
      <c r="J45" s="1"/>
      <c r="K45" s="1"/>
      <c r="L45" s="1"/>
      <c r="M45" s="1"/>
      <c r="N45" s="1"/>
    </row>
    <row r="46" spans="1:14" x14ac:dyDescent="0.25">
      <c r="A46" s="1"/>
      <c r="B46" s="1"/>
      <c r="C46" s="1"/>
      <c r="D46" s="1"/>
      <c r="E46" s="1"/>
      <c r="F46" s="1"/>
      <c r="G46" s="1"/>
      <c r="H46" s="1"/>
      <c r="I46" s="1"/>
      <c r="J46" s="1"/>
      <c r="K46" s="1"/>
      <c r="L46" s="1"/>
      <c r="M46" s="1"/>
      <c r="N46" s="1"/>
    </row>
    <row r="47" spans="1:14" x14ac:dyDescent="0.25">
      <c r="A47" s="221">
        <v>8</v>
      </c>
      <c r="B47" s="1"/>
      <c r="C47" s="220" t="s">
        <v>75</v>
      </c>
      <c r="D47" s="220"/>
      <c r="E47" s="220"/>
      <c r="F47" s="220"/>
      <c r="G47" s="220"/>
      <c r="H47" s="220"/>
      <c r="I47" s="220"/>
      <c r="J47" s="220"/>
      <c r="K47" s="220"/>
      <c r="L47" s="220"/>
      <c r="M47" s="220"/>
      <c r="N47" s="220"/>
    </row>
    <row r="48" spans="1:14" x14ac:dyDescent="0.25">
      <c r="A48" s="221"/>
      <c r="B48" s="1"/>
      <c r="C48" s="220"/>
      <c r="D48" s="220"/>
      <c r="E48" s="220"/>
      <c r="F48" s="220"/>
      <c r="G48" s="220"/>
      <c r="H48" s="220"/>
      <c r="I48" s="220"/>
      <c r="J48" s="220"/>
      <c r="K48" s="220"/>
      <c r="L48" s="220"/>
      <c r="M48" s="220"/>
      <c r="N48" s="220"/>
    </row>
    <row r="49" spans="1:14" x14ac:dyDescent="0.25">
      <c r="A49" s="221"/>
      <c r="B49" s="1"/>
      <c r="C49" s="220"/>
      <c r="D49" s="220"/>
      <c r="E49" s="220"/>
      <c r="F49" s="220"/>
      <c r="G49" s="220"/>
      <c r="H49" s="220"/>
      <c r="I49" s="220"/>
      <c r="J49" s="220"/>
      <c r="K49" s="220"/>
      <c r="L49" s="220"/>
      <c r="M49" s="220"/>
      <c r="N49" s="220"/>
    </row>
    <row r="50" spans="1:14" x14ac:dyDescent="0.25">
      <c r="A50" s="1"/>
      <c r="B50" s="1"/>
      <c r="C50" s="1"/>
      <c r="D50" s="1"/>
      <c r="E50" s="1"/>
      <c r="F50" s="1"/>
      <c r="G50" s="1"/>
      <c r="H50" s="1"/>
      <c r="I50" s="1"/>
      <c r="J50" s="1"/>
      <c r="K50" s="1"/>
      <c r="L50" s="1"/>
      <c r="M50" s="1"/>
      <c r="N50" s="1"/>
    </row>
    <row r="51" spans="1:14" x14ac:dyDescent="0.25">
      <c r="A51" s="1"/>
      <c r="B51" s="1"/>
      <c r="C51" s="1"/>
      <c r="D51" s="1"/>
      <c r="E51" s="1"/>
      <c r="F51" s="1"/>
      <c r="G51" s="1"/>
      <c r="H51" s="1"/>
      <c r="I51" s="1"/>
      <c r="J51" s="1"/>
      <c r="K51" s="1"/>
      <c r="L51" s="1"/>
      <c r="M51" s="1"/>
      <c r="N51" s="1"/>
    </row>
    <row r="52" spans="1:14" x14ac:dyDescent="0.25">
      <c r="A52" s="221">
        <v>9</v>
      </c>
      <c r="B52" s="1"/>
      <c r="C52" s="220" t="s">
        <v>76</v>
      </c>
      <c r="D52" s="220"/>
      <c r="E52" s="220"/>
      <c r="F52" s="220"/>
      <c r="G52" s="220"/>
      <c r="H52" s="220"/>
      <c r="I52" s="220"/>
      <c r="J52" s="220"/>
      <c r="K52" s="220"/>
      <c r="L52" s="220"/>
      <c r="M52" s="220"/>
      <c r="N52" s="220"/>
    </row>
    <row r="53" spans="1:14" x14ac:dyDescent="0.25">
      <c r="A53" s="221"/>
      <c r="B53" s="1"/>
      <c r="C53" s="220"/>
      <c r="D53" s="220"/>
      <c r="E53" s="220"/>
      <c r="F53" s="220"/>
      <c r="G53" s="220"/>
      <c r="H53" s="220"/>
      <c r="I53" s="220"/>
      <c r="J53" s="220"/>
      <c r="K53" s="220"/>
      <c r="L53" s="220"/>
      <c r="M53" s="220"/>
      <c r="N53" s="220"/>
    </row>
    <row r="54" spans="1:14" x14ac:dyDescent="0.25">
      <c r="A54" s="221"/>
      <c r="B54" s="1"/>
      <c r="C54" s="220"/>
      <c r="D54" s="220"/>
      <c r="E54" s="220"/>
      <c r="F54" s="220"/>
      <c r="G54" s="220"/>
      <c r="H54" s="220"/>
      <c r="I54" s="220"/>
      <c r="J54" s="220"/>
      <c r="K54" s="220"/>
      <c r="L54" s="220"/>
      <c r="M54" s="220"/>
      <c r="N54" s="220"/>
    </row>
    <row r="55" spans="1:14" x14ac:dyDescent="0.25">
      <c r="A55" s="1"/>
      <c r="B55" s="1"/>
      <c r="C55" s="1"/>
      <c r="D55" s="1"/>
      <c r="E55" s="1"/>
      <c r="F55" s="1"/>
      <c r="G55" s="1"/>
      <c r="H55" s="1"/>
      <c r="I55" s="1"/>
      <c r="J55" s="1"/>
      <c r="K55" s="1"/>
      <c r="L55" s="1"/>
      <c r="M55" s="1"/>
      <c r="N55" s="1"/>
    </row>
    <row r="56" spans="1:14" x14ac:dyDescent="0.25">
      <c r="A56" s="1"/>
      <c r="B56" s="1"/>
      <c r="C56" s="1"/>
      <c r="D56" s="1"/>
      <c r="E56" s="1"/>
      <c r="F56" s="1"/>
      <c r="G56" s="1"/>
      <c r="H56" s="1"/>
      <c r="I56" s="1"/>
      <c r="J56" s="1"/>
      <c r="K56" s="1"/>
      <c r="L56" s="1"/>
      <c r="M56" s="1"/>
      <c r="N56" s="1"/>
    </row>
    <row r="57" spans="1:14" x14ac:dyDescent="0.25">
      <c r="A57" s="221">
        <v>10</v>
      </c>
      <c r="B57" s="1"/>
      <c r="C57" s="220" t="s">
        <v>93</v>
      </c>
      <c r="D57" s="220"/>
      <c r="E57" s="220"/>
      <c r="F57" s="220"/>
      <c r="G57" s="220"/>
      <c r="H57" s="220"/>
      <c r="I57" s="220"/>
      <c r="J57" s="220"/>
      <c r="K57" s="220"/>
      <c r="L57" s="220"/>
      <c r="M57" s="220"/>
      <c r="N57" s="220"/>
    </row>
    <row r="58" spans="1:14" x14ac:dyDescent="0.25">
      <c r="A58" s="221"/>
      <c r="B58" s="1"/>
      <c r="C58" s="220"/>
      <c r="D58" s="220"/>
      <c r="E58" s="220"/>
      <c r="F58" s="220"/>
      <c r="G58" s="220"/>
      <c r="H58" s="220"/>
      <c r="I58" s="220"/>
      <c r="J58" s="220"/>
      <c r="K58" s="220"/>
      <c r="L58" s="220"/>
      <c r="M58" s="220"/>
      <c r="N58" s="220"/>
    </row>
    <row r="59" spans="1:14" x14ac:dyDescent="0.25">
      <c r="A59" s="221"/>
      <c r="B59" s="1"/>
      <c r="C59" s="220"/>
      <c r="D59" s="220"/>
      <c r="E59" s="220"/>
      <c r="F59" s="220"/>
      <c r="G59" s="220"/>
      <c r="H59" s="220"/>
      <c r="I59" s="220"/>
      <c r="J59" s="220"/>
      <c r="K59" s="220"/>
      <c r="L59" s="220"/>
      <c r="M59" s="220"/>
      <c r="N59" s="220"/>
    </row>
    <row r="60" spans="1:14" x14ac:dyDescent="0.25">
      <c r="A60" s="1"/>
      <c r="B60" s="1"/>
      <c r="C60" s="1"/>
      <c r="D60" s="1"/>
      <c r="E60" s="1"/>
      <c r="F60" s="1"/>
      <c r="G60" s="1"/>
      <c r="H60" s="1"/>
      <c r="I60" s="1"/>
      <c r="J60" s="1"/>
      <c r="K60" s="1"/>
      <c r="L60" s="1"/>
      <c r="M60" s="1"/>
      <c r="N60" s="1"/>
    </row>
    <row r="61" spans="1:14" x14ac:dyDescent="0.25">
      <c r="A61" s="1"/>
      <c r="B61" s="1"/>
      <c r="C61" s="1"/>
      <c r="D61" s="1"/>
      <c r="E61" s="1"/>
      <c r="F61" s="1"/>
      <c r="G61" s="1"/>
      <c r="H61" s="1"/>
      <c r="I61" s="1"/>
      <c r="J61" s="1"/>
      <c r="K61" s="1"/>
      <c r="L61" s="1"/>
      <c r="M61" s="1"/>
      <c r="N61" s="1"/>
    </row>
    <row r="62" spans="1:14" x14ac:dyDescent="0.25">
      <c r="A62" s="221">
        <v>11</v>
      </c>
      <c r="B62" s="1"/>
      <c r="C62" s="220" t="s">
        <v>77</v>
      </c>
      <c r="D62" s="220"/>
      <c r="E62" s="220"/>
      <c r="F62" s="220"/>
      <c r="G62" s="220"/>
      <c r="H62" s="220"/>
      <c r="I62" s="220"/>
      <c r="J62" s="220"/>
      <c r="K62" s="220"/>
      <c r="L62" s="220"/>
      <c r="M62" s="220"/>
      <c r="N62" s="220"/>
    </row>
    <row r="63" spans="1:14" x14ac:dyDescent="0.25">
      <c r="A63" s="221"/>
      <c r="B63" s="1"/>
      <c r="C63" s="220"/>
      <c r="D63" s="220"/>
      <c r="E63" s="220"/>
      <c r="F63" s="220"/>
      <c r="G63" s="220"/>
      <c r="H63" s="220"/>
      <c r="I63" s="220"/>
      <c r="J63" s="220"/>
      <c r="K63" s="220"/>
      <c r="L63" s="220"/>
      <c r="M63" s="220"/>
      <c r="N63" s="220"/>
    </row>
    <row r="64" spans="1:14" x14ac:dyDescent="0.25">
      <c r="A64" s="221"/>
      <c r="B64" s="1"/>
      <c r="C64" s="220"/>
      <c r="D64" s="220"/>
      <c r="E64" s="220"/>
      <c r="F64" s="220"/>
      <c r="G64" s="220"/>
      <c r="H64" s="220"/>
      <c r="I64" s="220"/>
      <c r="J64" s="220"/>
      <c r="K64" s="220"/>
      <c r="L64" s="220"/>
      <c r="M64" s="220"/>
      <c r="N64" s="220"/>
    </row>
    <row r="65" spans="1:14" x14ac:dyDescent="0.25">
      <c r="A65" s="1"/>
      <c r="B65" s="1"/>
      <c r="C65" s="1"/>
      <c r="D65" s="1"/>
      <c r="E65" s="1"/>
      <c r="F65" s="1"/>
      <c r="G65" s="1"/>
      <c r="H65" s="1"/>
      <c r="I65" s="1"/>
      <c r="J65" s="1"/>
      <c r="K65" s="1"/>
      <c r="L65" s="1"/>
      <c r="M65" s="1"/>
      <c r="N65" s="1"/>
    </row>
    <row r="66" spans="1:14" x14ac:dyDescent="0.25">
      <c r="A66" s="1"/>
      <c r="B66" s="1"/>
      <c r="C66" s="1"/>
      <c r="D66" s="1"/>
      <c r="E66" s="1"/>
      <c r="F66" s="1"/>
      <c r="G66" s="1"/>
      <c r="H66" s="1"/>
      <c r="I66" s="1"/>
      <c r="J66" s="1"/>
      <c r="K66" s="1"/>
      <c r="L66" s="1"/>
      <c r="M66" s="1"/>
      <c r="N66" s="1"/>
    </row>
    <row r="67" spans="1:14" x14ac:dyDescent="0.25">
      <c r="A67" s="221">
        <v>12</v>
      </c>
      <c r="B67" s="1"/>
      <c r="C67" s="220" t="s">
        <v>90</v>
      </c>
      <c r="D67" s="220"/>
      <c r="E67" s="220"/>
      <c r="F67" s="220"/>
      <c r="G67" s="220"/>
      <c r="H67" s="220"/>
      <c r="I67" s="220"/>
      <c r="J67" s="220"/>
      <c r="K67" s="220"/>
      <c r="L67" s="220"/>
      <c r="M67" s="220"/>
      <c r="N67" s="220"/>
    </row>
    <row r="68" spans="1:14" x14ac:dyDescent="0.25">
      <c r="A68" s="221"/>
      <c r="B68" s="1"/>
      <c r="C68" s="220"/>
      <c r="D68" s="220"/>
      <c r="E68" s="220"/>
      <c r="F68" s="220"/>
      <c r="G68" s="220"/>
      <c r="H68" s="220"/>
      <c r="I68" s="220"/>
      <c r="J68" s="220"/>
      <c r="K68" s="220"/>
      <c r="L68" s="220"/>
      <c r="M68" s="220"/>
      <c r="N68" s="220"/>
    </row>
    <row r="69" spans="1:14" x14ac:dyDescent="0.25">
      <c r="A69" s="221"/>
      <c r="B69" s="1"/>
      <c r="C69" s="220"/>
      <c r="D69" s="220"/>
      <c r="E69" s="220"/>
      <c r="F69" s="220"/>
      <c r="G69" s="220"/>
      <c r="H69" s="220"/>
      <c r="I69" s="220"/>
      <c r="J69" s="220"/>
      <c r="K69" s="220"/>
      <c r="L69" s="220"/>
      <c r="M69" s="220"/>
      <c r="N69" s="220"/>
    </row>
  </sheetData>
  <sheetProtection algorithmName="SHA-512" hashValue="QHXd+MKwTEcOFtMZrUOawfyAA36/H5bAAo4Zz3ur6ceAyJ44QKoyw1FzWn5aPl627AqcONiskwLUxeNbjKzxYQ==" saltValue="hGZRoSvWYVEy1KKW7ML8WQ==" spinCount="100000" sheet="1" objects="1" scenarios="1"/>
  <mergeCells count="26">
    <mergeCell ref="A1:Q5"/>
    <mergeCell ref="C12:N14"/>
    <mergeCell ref="C17:N19"/>
    <mergeCell ref="A67:A69"/>
    <mergeCell ref="C62:N64"/>
    <mergeCell ref="C67:N69"/>
    <mergeCell ref="A62:A64"/>
    <mergeCell ref="A6:P9"/>
    <mergeCell ref="A12:A14"/>
    <mergeCell ref="A17:A19"/>
    <mergeCell ref="C22:N24"/>
    <mergeCell ref="A52:A54"/>
    <mergeCell ref="C47:N49"/>
    <mergeCell ref="A57:A59"/>
    <mergeCell ref="C52:N54"/>
    <mergeCell ref="C57:N59"/>
    <mergeCell ref="A37:A39"/>
    <mergeCell ref="A42:A44"/>
    <mergeCell ref="C37:N39"/>
    <mergeCell ref="A47:A49"/>
    <mergeCell ref="C42:N44"/>
    <mergeCell ref="A22:A24"/>
    <mergeCell ref="A27:A29"/>
    <mergeCell ref="C32:N34"/>
    <mergeCell ref="A32:A34"/>
    <mergeCell ref="C27:N29"/>
  </mergeCells>
  <pageMargins left="0.25" right="0.5" top="0.75" bottom="0.75" header="0.3" footer="0.3"/>
  <pageSetup fitToWidth="3" fitToHeight="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C5630-0974-494C-8271-52620409DC6A}">
  <dimension ref="A1:XFD57"/>
  <sheetViews>
    <sheetView workbookViewId="0">
      <selection activeCell="C36" sqref="C36:E37"/>
    </sheetView>
  </sheetViews>
  <sheetFormatPr defaultColWidth="0" defaultRowHeight="14.25" zeroHeight="1" x14ac:dyDescent="0.2"/>
  <cols>
    <col min="1" max="1" width="11" style="1" customWidth="1"/>
    <col min="2" max="2" width="9.140625" style="1" customWidth="1"/>
    <col min="3" max="3" width="41.28515625" style="1" customWidth="1"/>
    <col min="4" max="5" width="9.140625" style="1" customWidth="1"/>
    <col min="6" max="6" width="4.42578125" style="1" customWidth="1"/>
    <col min="7" max="8" width="9.140625" style="1" customWidth="1"/>
    <col min="9" max="9" width="25.85546875" style="1" customWidth="1"/>
    <col min="10" max="10" width="9.140625" style="1" customWidth="1"/>
    <col min="11" max="11" width="10.28515625" style="1" customWidth="1"/>
    <col min="12" max="12" width="11.140625" style="1" customWidth="1"/>
    <col min="13" max="13" width="14.5703125" style="1" customWidth="1"/>
    <col min="14" max="14" width="26.42578125" style="1" customWidth="1"/>
    <col min="15" max="15" width="9.140625" style="1" hidden="1"/>
    <col min="16" max="26" width="0" style="1" hidden="1"/>
    <col min="27" max="16383" width="9.140625" style="1" hidden="1"/>
    <col min="16384" max="16384" width="4.42578125" style="1" customWidth="1"/>
  </cols>
  <sheetData>
    <row r="1" spans="1:14 16384:16384" ht="20.25" customHeight="1" x14ac:dyDescent="0.2">
      <c r="A1" s="62" t="s">
        <v>0</v>
      </c>
      <c r="B1" s="63"/>
      <c r="C1" s="64"/>
      <c r="D1" s="32" t="s">
        <v>2</v>
      </c>
      <c r="E1" s="33"/>
      <c r="F1" s="33"/>
      <c r="G1" s="33"/>
      <c r="H1" s="33"/>
      <c r="I1" s="34"/>
      <c r="J1" s="7" t="s">
        <v>3</v>
      </c>
      <c r="K1" s="8"/>
      <c r="L1" s="8"/>
      <c r="M1" s="8"/>
      <c r="N1" s="9"/>
      <c r="XFD1" s="51"/>
    </row>
    <row r="2" spans="1:14 16384:16384" ht="33.75" customHeight="1" thickBot="1" x14ac:dyDescent="0.25">
      <c r="A2" s="65"/>
      <c r="B2" s="66"/>
      <c r="C2" s="67"/>
      <c r="D2" s="35"/>
      <c r="E2" s="36"/>
      <c r="F2" s="36"/>
      <c r="G2" s="36"/>
      <c r="H2" s="36"/>
      <c r="I2" s="37"/>
      <c r="J2" s="10"/>
      <c r="K2" s="11"/>
      <c r="L2" s="11"/>
      <c r="M2" s="11"/>
      <c r="N2" s="12"/>
      <c r="XFD2" s="51"/>
    </row>
    <row r="3" spans="1:14 16384:16384" ht="14.25" customHeight="1" x14ac:dyDescent="0.2">
      <c r="A3" s="56" t="s">
        <v>1</v>
      </c>
      <c r="B3" s="57"/>
      <c r="C3" s="58"/>
      <c r="D3" s="13" t="s">
        <v>4</v>
      </c>
      <c r="E3" s="14"/>
      <c r="F3" s="14"/>
      <c r="G3" s="14"/>
      <c r="H3" s="14"/>
      <c r="I3" s="15"/>
      <c r="J3" s="13" t="s">
        <v>5</v>
      </c>
      <c r="K3" s="14"/>
      <c r="L3" s="14"/>
      <c r="M3" s="14"/>
      <c r="N3" s="15"/>
      <c r="XFD3" s="51"/>
    </row>
    <row r="4" spans="1:14 16384:16384" ht="14.25" customHeight="1" thickBot="1" x14ac:dyDescent="0.25">
      <c r="A4" s="59"/>
      <c r="B4" s="60"/>
      <c r="C4" s="61"/>
      <c r="D4" s="16"/>
      <c r="E4" s="17"/>
      <c r="F4" s="17"/>
      <c r="G4" s="17"/>
      <c r="H4" s="17"/>
      <c r="I4" s="18"/>
      <c r="J4" s="16"/>
      <c r="K4" s="17"/>
      <c r="L4" s="17"/>
      <c r="M4" s="17"/>
      <c r="N4" s="18"/>
      <c r="XFD4" s="51"/>
    </row>
    <row r="5" spans="1:14 16384:16384" ht="15" customHeight="1" x14ac:dyDescent="0.2">
      <c r="A5" s="59"/>
      <c r="B5" s="60"/>
      <c r="C5" s="61"/>
      <c r="D5" s="288" t="s">
        <v>49</v>
      </c>
      <c r="E5" s="289"/>
      <c r="F5" s="289"/>
      <c r="G5" s="289"/>
      <c r="H5" s="289"/>
      <c r="I5" s="290"/>
      <c r="J5" s="132" t="s">
        <v>32</v>
      </c>
      <c r="K5" s="133"/>
      <c r="L5" s="133"/>
      <c r="M5" s="133"/>
      <c r="N5" s="213"/>
      <c r="XFD5" s="51"/>
    </row>
    <row r="6" spans="1:14 16384:16384" ht="15.75" customHeight="1" thickBot="1" x14ac:dyDescent="0.3">
      <c r="A6" s="47" t="s">
        <v>7</v>
      </c>
      <c r="B6" s="48"/>
      <c r="C6" s="49"/>
      <c r="D6" s="291"/>
      <c r="E6" s="292"/>
      <c r="F6" s="292"/>
      <c r="G6" s="292"/>
      <c r="H6" s="292"/>
      <c r="I6" s="293"/>
      <c r="J6" s="134"/>
      <c r="K6" s="135"/>
      <c r="L6" s="135"/>
      <c r="M6" s="135"/>
      <c r="N6" s="214"/>
      <c r="XFD6" s="51"/>
    </row>
    <row r="7" spans="1:14 16384:16384" ht="14.25" customHeight="1" x14ac:dyDescent="0.2">
      <c r="A7" s="50" t="s">
        <v>51</v>
      </c>
      <c r="B7" s="51"/>
      <c r="C7" s="52"/>
      <c r="D7" s="291"/>
      <c r="E7" s="292"/>
      <c r="F7" s="292"/>
      <c r="G7" s="292"/>
      <c r="H7" s="292"/>
      <c r="I7" s="293"/>
      <c r="J7" s="13" t="s">
        <v>6</v>
      </c>
      <c r="K7" s="14"/>
      <c r="L7" s="14"/>
      <c r="M7" s="14"/>
      <c r="N7" s="15"/>
      <c r="XFD7" s="51"/>
    </row>
    <row r="8" spans="1:14 16384:16384" ht="14.25" customHeight="1" thickBot="1" x14ac:dyDescent="0.25">
      <c r="A8" s="50" t="s">
        <v>9</v>
      </c>
      <c r="B8" s="51"/>
      <c r="C8" s="52"/>
      <c r="D8" s="291"/>
      <c r="E8" s="292"/>
      <c r="F8" s="292"/>
      <c r="G8" s="292"/>
      <c r="H8" s="292"/>
      <c r="I8" s="293"/>
      <c r="J8" s="16"/>
      <c r="K8" s="17"/>
      <c r="L8" s="17"/>
      <c r="M8" s="17"/>
      <c r="N8" s="18"/>
      <c r="XFD8" s="51"/>
    </row>
    <row r="9" spans="1:14 16384:16384" ht="15" customHeight="1" x14ac:dyDescent="0.2">
      <c r="A9" s="50" t="s">
        <v>8</v>
      </c>
      <c r="B9" s="51"/>
      <c r="C9" s="52"/>
      <c r="D9" s="291"/>
      <c r="E9" s="292"/>
      <c r="F9" s="292"/>
      <c r="G9" s="292"/>
      <c r="H9" s="292"/>
      <c r="I9" s="293"/>
      <c r="J9" s="285" t="str">
        <f>VLOOKUP(D5,Reference!A1:B8,2,FALSE)</f>
        <v xml:space="preserve"> 09/01/2023 - 08/31/2026</v>
      </c>
      <c r="K9" s="286"/>
      <c r="L9" s="286"/>
      <c r="M9" s="286"/>
      <c r="N9" s="287"/>
      <c r="XFD9" s="51"/>
    </row>
    <row r="10" spans="1:14 16384:16384" ht="15.75" customHeight="1" thickBot="1" x14ac:dyDescent="0.25">
      <c r="A10" s="53" t="s">
        <v>10</v>
      </c>
      <c r="B10" s="54"/>
      <c r="C10" s="55"/>
      <c r="D10" s="294"/>
      <c r="E10" s="295"/>
      <c r="F10" s="295"/>
      <c r="G10" s="295"/>
      <c r="H10" s="295"/>
      <c r="I10" s="296"/>
      <c r="J10" s="22"/>
      <c r="K10" s="23"/>
      <c r="L10" s="23"/>
      <c r="M10" s="23"/>
      <c r="N10" s="24"/>
      <c r="XFD10" s="51"/>
    </row>
    <row r="11" spans="1:14 16384:16384" ht="15" customHeight="1" x14ac:dyDescent="0.2">
      <c r="A11" s="25" t="s">
        <v>33</v>
      </c>
      <c r="B11" s="89" t="s">
        <v>55</v>
      </c>
      <c r="C11" s="90"/>
      <c r="D11" s="90"/>
      <c r="E11" s="90"/>
      <c r="F11" s="90"/>
      <c r="G11" s="90"/>
      <c r="H11" s="90"/>
      <c r="I11" s="90"/>
      <c r="J11" s="90"/>
      <c r="K11" s="90"/>
      <c r="L11" s="90"/>
      <c r="M11" s="90"/>
      <c r="N11" s="91"/>
      <c r="XFD11" s="51"/>
    </row>
    <row r="12" spans="1:14 16384:16384" ht="14.25" customHeight="1" x14ac:dyDescent="0.2">
      <c r="A12" s="26"/>
      <c r="B12" s="92"/>
      <c r="C12" s="93"/>
      <c r="D12" s="93"/>
      <c r="E12" s="93"/>
      <c r="F12" s="93"/>
      <c r="G12" s="93"/>
      <c r="H12" s="93"/>
      <c r="I12" s="93"/>
      <c r="J12" s="93"/>
      <c r="K12" s="93"/>
      <c r="L12" s="93"/>
      <c r="M12" s="93"/>
      <c r="N12" s="94"/>
      <c r="XFD12" s="51"/>
    </row>
    <row r="13" spans="1:14 16384:16384" ht="14.25" customHeight="1" x14ac:dyDescent="0.2">
      <c r="A13" s="26"/>
      <c r="B13" s="92"/>
      <c r="C13" s="93"/>
      <c r="D13" s="93"/>
      <c r="E13" s="93"/>
      <c r="F13" s="93"/>
      <c r="G13" s="93"/>
      <c r="H13" s="93"/>
      <c r="I13" s="93"/>
      <c r="J13" s="93"/>
      <c r="K13" s="93"/>
      <c r="L13" s="93"/>
      <c r="M13" s="93"/>
      <c r="N13" s="94"/>
      <c r="XFD13" s="51"/>
    </row>
    <row r="14" spans="1:14 16384:16384" ht="15" customHeight="1" thickBot="1" x14ac:dyDescent="0.25">
      <c r="A14" s="27"/>
      <c r="B14" s="95"/>
      <c r="C14" s="96"/>
      <c r="D14" s="96"/>
      <c r="E14" s="96"/>
      <c r="F14" s="96"/>
      <c r="G14" s="96"/>
      <c r="H14" s="96"/>
      <c r="I14" s="96"/>
      <c r="J14" s="96"/>
      <c r="K14" s="96"/>
      <c r="L14" s="96"/>
      <c r="M14" s="96"/>
      <c r="N14" s="97"/>
      <c r="XFD14" s="51"/>
    </row>
    <row r="15" spans="1:14 16384:16384" ht="14.25" customHeight="1" x14ac:dyDescent="0.2">
      <c r="A15" s="13" t="s">
        <v>11</v>
      </c>
      <c r="B15" s="14"/>
      <c r="C15" s="14"/>
      <c r="D15" s="14"/>
      <c r="E15" s="15"/>
      <c r="F15" s="72" t="s">
        <v>16</v>
      </c>
      <c r="G15" s="73"/>
      <c r="H15" s="73"/>
      <c r="I15" s="74"/>
      <c r="J15" s="13" t="s">
        <v>31</v>
      </c>
      <c r="K15" s="14"/>
      <c r="L15" s="14"/>
      <c r="M15" s="14"/>
      <c r="N15" s="15"/>
      <c r="XFD15" s="51"/>
    </row>
    <row r="16" spans="1:14 16384:16384" ht="14.25" customHeight="1" thickBot="1" x14ac:dyDescent="0.25">
      <c r="A16" s="16"/>
      <c r="B16" s="17"/>
      <c r="C16" s="17"/>
      <c r="D16" s="17"/>
      <c r="E16" s="18"/>
      <c r="F16" s="75"/>
      <c r="G16" s="76"/>
      <c r="H16" s="76"/>
      <c r="I16" s="77"/>
      <c r="J16" s="16"/>
      <c r="K16" s="17"/>
      <c r="L16" s="17"/>
      <c r="M16" s="17"/>
      <c r="N16" s="18"/>
      <c r="XFD16" s="51"/>
    </row>
    <row r="17" spans="1:14 16384:16384" ht="20.100000000000001" customHeight="1" x14ac:dyDescent="0.2">
      <c r="A17" s="279" t="s">
        <v>81</v>
      </c>
      <c r="B17" s="280"/>
      <c r="C17" s="280"/>
      <c r="D17" s="280"/>
      <c r="E17" s="281"/>
      <c r="F17" s="78" t="s">
        <v>32</v>
      </c>
      <c r="G17" s="79"/>
      <c r="H17" s="79"/>
      <c r="I17" s="80"/>
      <c r="J17" s="132" t="s">
        <v>32</v>
      </c>
      <c r="K17" s="133"/>
      <c r="L17" s="133"/>
      <c r="M17" s="133"/>
      <c r="N17" s="213"/>
      <c r="XFD17" s="51"/>
    </row>
    <row r="18" spans="1:14 16384:16384" ht="20.100000000000001" customHeight="1" thickBot="1" x14ac:dyDescent="0.25">
      <c r="A18" s="282" t="s">
        <v>82</v>
      </c>
      <c r="B18" s="283"/>
      <c r="C18" s="283"/>
      <c r="D18" s="283"/>
      <c r="E18" s="284"/>
      <c r="F18" s="81"/>
      <c r="G18" s="82"/>
      <c r="H18" s="82"/>
      <c r="I18" s="83"/>
      <c r="J18" s="134"/>
      <c r="K18" s="135"/>
      <c r="L18" s="135"/>
      <c r="M18" s="135"/>
      <c r="N18" s="214"/>
      <c r="XFD18" s="51"/>
    </row>
    <row r="19" spans="1:14 16384:16384" ht="20.100000000000001" customHeight="1" thickBot="1" x14ac:dyDescent="0.3">
      <c r="A19" s="271" t="s">
        <v>83</v>
      </c>
      <c r="B19" s="272"/>
      <c r="C19" s="272"/>
      <c r="D19" s="272"/>
      <c r="E19" s="273"/>
      <c r="F19" s="68" t="s">
        <v>17</v>
      </c>
      <c r="G19" s="69"/>
      <c r="H19" s="69"/>
      <c r="I19" s="70"/>
      <c r="J19" s="215" t="s">
        <v>32</v>
      </c>
      <c r="K19" s="274"/>
      <c r="L19" s="274"/>
      <c r="M19" s="274"/>
      <c r="N19" s="275"/>
      <c r="XFD19" s="51"/>
    </row>
    <row r="20" spans="1:14 16384:16384" ht="20.100000000000001" customHeight="1" x14ac:dyDescent="0.2">
      <c r="A20" s="28" t="s">
        <v>12</v>
      </c>
      <c r="B20" s="29"/>
      <c r="C20" s="29" t="s">
        <v>13</v>
      </c>
      <c r="D20" s="29"/>
      <c r="E20" s="29"/>
      <c r="F20" s="29" t="s">
        <v>14</v>
      </c>
      <c r="G20" s="29"/>
      <c r="H20" s="29" t="s">
        <v>15</v>
      </c>
      <c r="I20" s="29"/>
      <c r="J20" s="29" t="s">
        <v>56</v>
      </c>
      <c r="K20" s="29"/>
      <c r="L20" s="29"/>
      <c r="M20" s="29"/>
      <c r="N20" s="218"/>
      <c r="XFD20" s="51"/>
    </row>
    <row r="21" spans="1:14 16384:16384" ht="14.25" customHeight="1" x14ac:dyDescent="0.2">
      <c r="A21" s="276"/>
      <c r="B21" s="277"/>
      <c r="C21" s="277"/>
      <c r="D21" s="277"/>
      <c r="E21" s="277"/>
      <c r="F21" s="277"/>
      <c r="G21" s="277"/>
      <c r="H21" s="277"/>
      <c r="I21" s="277"/>
      <c r="J21" s="277"/>
      <c r="K21" s="277"/>
      <c r="L21" s="277"/>
      <c r="M21" s="277"/>
      <c r="N21" s="278"/>
      <c r="XFD21" s="51"/>
    </row>
    <row r="22" spans="1:14 16384:16384" ht="14.25" customHeight="1" x14ac:dyDescent="0.2">
      <c r="A22" s="249" t="s">
        <v>84</v>
      </c>
      <c r="B22" s="250"/>
      <c r="C22" s="253" t="s">
        <v>85</v>
      </c>
      <c r="D22" s="254"/>
      <c r="E22" s="250"/>
      <c r="F22" s="257">
        <v>15</v>
      </c>
      <c r="G22" s="258"/>
      <c r="H22" s="261">
        <v>11000</v>
      </c>
      <c r="I22" s="262"/>
      <c r="J22" s="265" t="s">
        <v>86</v>
      </c>
      <c r="K22" s="266"/>
      <c r="L22" s="266"/>
      <c r="M22" s="266"/>
      <c r="N22" s="267"/>
      <c r="XFD22" s="51"/>
    </row>
    <row r="23" spans="1:14 16384:16384" ht="14.25" customHeight="1" x14ac:dyDescent="0.2">
      <c r="A23" s="251"/>
      <c r="B23" s="252"/>
      <c r="C23" s="255"/>
      <c r="D23" s="256"/>
      <c r="E23" s="252"/>
      <c r="F23" s="259"/>
      <c r="G23" s="260"/>
      <c r="H23" s="263"/>
      <c r="I23" s="264"/>
      <c r="J23" s="268"/>
      <c r="K23" s="269"/>
      <c r="L23" s="269"/>
      <c r="M23" s="269"/>
      <c r="N23" s="270"/>
      <c r="XFD23" s="51"/>
    </row>
    <row r="24" spans="1:14 16384:16384" ht="14.25" customHeight="1" x14ac:dyDescent="0.2">
      <c r="A24" s="249" t="s">
        <v>87</v>
      </c>
      <c r="B24" s="250"/>
      <c r="C24" s="253" t="s">
        <v>88</v>
      </c>
      <c r="D24" s="254"/>
      <c r="E24" s="250"/>
      <c r="F24" s="257">
        <v>1</v>
      </c>
      <c r="G24" s="258"/>
      <c r="H24" s="261">
        <v>24615</v>
      </c>
      <c r="I24" s="262"/>
      <c r="J24" s="265" t="s">
        <v>89</v>
      </c>
      <c r="K24" s="266"/>
      <c r="L24" s="266"/>
      <c r="M24" s="266"/>
      <c r="N24" s="267"/>
      <c r="XFD24" s="51"/>
    </row>
    <row r="25" spans="1:14 16384:16384" ht="14.25" customHeight="1" x14ac:dyDescent="0.2">
      <c r="A25" s="251"/>
      <c r="B25" s="252"/>
      <c r="C25" s="255"/>
      <c r="D25" s="256"/>
      <c r="E25" s="252"/>
      <c r="F25" s="259"/>
      <c r="G25" s="260"/>
      <c r="H25" s="263"/>
      <c r="I25" s="264"/>
      <c r="J25" s="268"/>
      <c r="K25" s="269"/>
      <c r="L25" s="269"/>
      <c r="M25" s="269"/>
      <c r="N25" s="270"/>
      <c r="XFD25" s="51"/>
    </row>
    <row r="26" spans="1:14 16384:16384" ht="14.25" customHeight="1" x14ac:dyDescent="0.2">
      <c r="A26" s="151"/>
      <c r="B26" s="152"/>
      <c r="C26" s="155"/>
      <c r="D26" s="156"/>
      <c r="E26" s="152"/>
      <c r="F26" s="159"/>
      <c r="G26" s="160"/>
      <c r="H26" s="163"/>
      <c r="I26" s="164"/>
      <c r="J26" s="167"/>
      <c r="K26" s="168"/>
      <c r="L26" s="168"/>
      <c r="M26" s="168"/>
      <c r="N26" s="169"/>
      <c r="XFD26" s="51"/>
    </row>
    <row r="27" spans="1:14 16384:16384" ht="14.25" customHeight="1" x14ac:dyDescent="0.2">
      <c r="A27" s="153"/>
      <c r="B27" s="154"/>
      <c r="C27" s="157"/>
      <c r="D27" s="158"/>
      <c r="E27" s="154"/>
      <c r="F27" s="161"/>
      <c r="G27" s="162"/>
      <c r="H27" s="165"/>
      <c r="I27" s="166"/>
      <c r="J27" s="170"/>
      <c r="K27" s="171"/>
      <c r="L27" s="171"/>
      <c r="M27" s="171"/>
      <c r="N27" s="172"/>
      <c r="XFD27" s="51"/>
    </row>
    <row r="28" spans="1:14 16384:16384" ht="14.25" customHeight="1" x14ac:dyDescent="0.2">
      <c r="A28" s="151"/>
      <c r="B28" s="152"/>
      <c r="C28" s="155"/>
      <c r="D28" s="156"/>
      <c r="E28" s="152"/>
      <c r="F28" s="159"/>
      <c r="G28" s="160"/>
      <c r="H28" s="163"/>
      <c r="I28" s="164"/>
      <c r="J28" s="167"/>
      <c r="K28" s="168"/>
      <c r="L28" s="168"/>
      <c r="M28" s="168"/>
      <c r="N28" s="169"/>
      <c r="XFD28" s="51"/>
    </row>
    <row r="29" spans="1:14 16384:16384" ht="14.25" customHeight="1" x14ac:dyDescent="0.2">
      <c r="A29" s="153"/>
      <c r="B29" s="154"/>
      <c r="C29" s="157"/>
      <c r="D29" s="158"/>
      <c r="E29" s="154"/>
      <c r="F29" s="161"/>
      <c r="G29" s="162"/>
      <c r="H29" s="165"/>
      <c r="I29" s="166"/>
      <c r="J29" s="170"/>
      <c r="K29" s="171"/>
      <c r="L29" s="171"/>
      <c r="M29" s="171"/>
      <c r="N29" s="172"/>
      <c r="XFD29" s="51"/>
    </row>
    <row r="30" spans="1:14 16384:16384" ht="14.25" customHeight="1" x14ac:dyDescent="0.2">
      <c r="A30" s="151"/>
      <c r="B30" s="152"/>
      <c r="C30" s="155"/>
      <c r="D30" s="156"/>
      <c r="E30" s="152"/>
      <c r="F30" s="159"/>
      <c r="G30" s="160"/>
      <c r="H30" s="163"/>
      <c r="I30" s="164"/>
      <c r="J30" s="167"/>
      <c r="K30" s="168"/>
      <c r="L30" s="168"/>
      <c r="M30" s="168"/>
      <c r="N30" s="169"/>
      <c r="XFD30" s="51"/>
    </row>
    <row r="31" spans="1:14 16384:16384" ht="14.25" customHeight="1" x14ac:dyDescent="0.2">
      <c r="A31" s="153"/>
      <c r="B31" s="154"/>
      <c r="C31" s="157"/>
      <c r="D31" s="158"/>
      <c r="E31" s="154"/>
      <c r="F31" s="161"/>
      <c r="G31" s="162"/>
      <c r="H31" s="165"/>
      <c r="I31" s="166"/>
      <c r="J31" s="170"/>
      <c r="K31" s="171"/>
      <c r="L31" s="171"/>
      <c r="M31" s="171"/>
      <c r="N31" s="172"/>
      <c r="XFD31" s="51"/>
    </row>
    <row r="32" spans="1:14 16384:16384" ht="14.25" customHeight="1" x14ac:dyDescent="0.2">
      <c r="A32" s="151"/>
      <c r="B32" s="152"/>
      <c r="C32" s="155"/>
      <c r="D32" s="156"/>
      <c r="E32" s="152"/>
      <c r="F32" s="159"/>
      <c r="G32" s="160"/>
      <c r="H32" s="163"/>
      <c r="I32" s="164"/>
      <c r="J32" s="167"/>
      <c r="K32" s="168"/>
      <c r="L32" s="168"/>
      <c r="M32" s="168"/>
      <c r="N32" s="169"/>
      <c r="XFD32" s="51"/>
    </row>
    <row r="33" spans="1:14 16384:16384" ht="14.25" customHeight="1" x14ac:dyDescent="0.2">
      <c r="A33" s="153"/>
      <c r="B33" s="154"/>
      <c r="C33" s="157"/>
      <c r="D33" s="158"/>
      <c r="E33" s="154"/>
      <c r="F33" s="161"/>
      <c r="G33" s="162"/>
      <c r="H33" s="165"/>
      <c r="I33" s="166"/>
      <c r="J33" s="170"/>
      <c r="K33" s="171"/>
      <c r="L33" s="171"/>
      <c r="M33" s="171"/>
      <c r="N33" s="172"/>
      <c r="XFD33" s="51"/>
    </row>
    <row r="34" spans="1:14 16384:16384" ht="14.25" customHeight="1" x14ac:dyDescent="0.2">
      <c r="A34" s="151"/>
      <c r="B34" s="152"/>
      <c r="C34" s="155"/>
      <c r="D34" s="156"/>
      <c r="E34" s="152"/>
      <c r="F34" s="159"/>
      <c r="G34" s="160"/>
      <c r="H34" s="163"/>
      <c r="I34" s="164"/>
      <c r="J34" s="167"/>
      <c r="K34" s="168"/>
      <c r="L34" s="168"/>
      <c r="M34" s="168"/>
      <c r="N34" s="169"/>
      <c r="XFD34" s="51"/>
    </row>
    <row r="35" spans="1:14 16384:16384" ht="14.25" customHeight="1" x14ac:dyDescent="0.2">
      <c r="A35" s="153"/>
      <c r="B35" s="154"/>
      <c r="C35" s="157"/>
      <c r="D35" s="158"/>
      <c r="E35" s="154"/>
      <c r="F35" s="161"/>
      <c r="G35" s="162"/>
      <c r="H35" s="165"/>
      <c r="I35" s="166"/>
      <c r="J35" s="170"/>
      <c r="K35" s="171"/>
      <c r="L35" s="171"/>
      <c r="M35" s="171"/>
      <c r="N35" s="172"/>
      <c r="XFD35" s="51"/>
    </row>
    <row r="36" spans="1:14 16384:16384" ht="15.75" customHeight="1" x14ac:dyDescent="0.2">
      <c r="A36" s="151"/>
      <c r="B36" s="152"/>
      <c r="C36" s="155"/>
      <c r="D36" s="156"/>
      <c r="E36" s="152"/>
      <c r="F36" s="159"/>
      <c r="G36" s="160"/>
      <c r="H36" s="163"/>
      <c r="I36" s="164"/>
      <c r="J36" s="167"/>
      <c r="K36" s="168"/>
      <c r="L36" s="168"/>
      <c r="M36" s="168"/>
      <c r="N36" s="169"/>
      <c r="XFD36" s="51"/>
    </row>
    <row r="37" spans="1:14 16384:16384" ht="15.75" customHeight="1" x14ac:dyDescent="0.2">
      <c r="A37" s="153"/>
      <c r="B37" s="154"/>
      <c r="C37" s="157"/>
      <c r="D37" s="158"/>
      <c r="E37" s="154"/>
      <c r="F37" s="161"/>
      <c r="G37" s="162"/>
      <c r="H37" s="165"/>
      <c r="I37" s="166"/>
      <c r="J37" s="170"/>
      <c r="K37" s="171"/>
      <c r="L37" s="171"/>
      <c r="M37" s="171"/>
      <c r="N37" s="172"/>
      <c r="XFD37" s="51"/>
    </row>
    <row r="38" spans="1:14 16384:16384" ht="14.25" customHeight="1" x14ac:dyDescent="0.2">
      <c r="A38" s="151"/>
      <c r="B38" s="152"/>
      <c r="C38" s="155"/>
      <c r="D38" s="156"/>
      <c r="E38" s="152"/>
      <c r="F38" s="159"/>
      <c r="G38" s="160"/>
      <c r="H38" s="163"/>
      <c r="I38" s="164"/>
      <c r="J38" s="167"/>
      <c r="K38" s="168"/>
      <c r="L38" s="168"/>
      <c r="M38" s="168"/>
      <c r="N38" s="169"/>
      <c r="XFD38" s="51"/>
    </row>
    <row r="39" spans="1:14 16384:16384" ht="15" customHeight="1" thickBot="1" x14ac:dyDescent="0.25">
      <c r="A39" s="238"/>
      <c r="B39" s="239"/>
      <c r="C39" s="240"/>
      <c r="D39" s="241"/>
      <c r="E39" s="239"/>
      <c r="F39" s="242"/>
      <c r="G39" s="243"/>
      <c r="H39" s="244"/>
      <c r="I39" s="245"/>
      <c r="J39" s="246"/>
      <c r="K39" s="247"/>
      <c r="L39" s="247"/>
      <c r="M39" s="247"/>
      <c r="N39" s="248"/>
      <c r="XFD39" s="51"/>
    </row>
    <row r="40" spans="1:14 16384:16384" ht="14.25" customHeight="1" x14ac:dyDescent="0.2">
      <c r="A40" s="98" t="s">
        <v>54</v>
      </c>
      <c r="B40" s="117"/>
      <c r="C40" s="117"/>
      <c r="D40" s="117"/>
      <c r="E40" s="230"/>
      <c r="F40" s="108"/>
      <c r="G40" s="109"/>
      <c r="H40" s="104">
        <f>SUM(H22:I39)</f>
        <v>35615</v>
      </c>
      <c r="I40" s="105"/>
      <c r="J40" s="125" t="s">
        <v>18</v>
      </c>
      <c r="K40" s="125" t="s">
        <v>19</v>
      </c>
      <c r="L40" s="125" t="s">
        <v>20</v>
      </c>
      <c r="M40" s="125" t="s">
        <v>21</v>
      </c>
      <c r="N40" s="125" t="s">
        <v>22</v>
      </c>
      <c r="XFD40" s="51"/>
    </row>
    <row r="41" spans="1:14 16384:16384" ht="15" customHeight="1" thickBot="1" x14ac:dyDescent="0.25">
      <c r="A41" s="231"/>
      <c r="B41" s="232"/>
      <c r="C41" s="232"/>
      <c r="D41" s="232"/>
      <c r="E41" s="233"/>
      <c r="F41" s="110"/>
      <c r="G41" s="111"/>
      <c r="H41" s="106"/>
      <c r="I41" s="107"/>
      <c r="J41" s="126"/>
      <c r="K41" s="126"/>
      <c r="L41" s="126"/>
      <c r="M41" s="126"/>
      <c r="N41" s="126"/>
      <c r="XFD41" s="51"/>
    </row>
    <row r="42" spans="1:14 16384:16384" ht="14.25" customHeight="1" x14ac:dyDescent="0.2">
      <c r="A42" s="98" t="s">
        <v>52</v>
      </c>
      <c r="B42" s="117"/>
      <c r="C42" s="117"/>
      <c r="D42" s="117"/>
      <c r="E42" s="230"/>
      <c r="F42" s="110"/>
      <c r="G42" s="111"/>
      <c r="H42" s="234">
        <v>35000</v>
      </c>
      <c r="I42" s="235"/>
      <c r="J42" s="127">
        <v>1000</v>
      </c>
      <c r="K42" s="127">
        <v>180</v>
      </c>
      <c r="L42" s="127">
        <v>1200</v>
      </c>
      <c r="M42" s="127">
        <v>1210</v>
      </c>
      <c r="N42" s="127" t="s">
        <v>34</v>
      </c>
      <c r="XFD42" s="51"/>
    </row>
    <row r="43" spans="1:14 16384:16384" ht="15" customHeight="1" thickBot="1" x14ac:dyDescent="0.25">
      <c r="A43" s="231"/>
      <c r="B43" s="232"/>
      <c r="C43" s="232"/>
      <c r="D43" s="232"/>
      <c r="E43" s="233"/>
      <c r="F43" s="110"/>
      <c r="G43" s="111"/>
      <c r="H43" s="236"/>
      <c r="I43" s="237"/>
      <c r="J43" s="131"/>
      <c r="K43" s="131"/>
      <c r="L43" s="131"/>
      <c r="M43" s="131"/>
      <c r="N43" s="131"/>
      <c r="XFD43" s="51"/>
    </row>
    <row r="44" spans="1:14 16384:16384" ht="14.25" customHeight="1" x14ac:dyDescent="0.2">
      <c r="A44" s="224" t="s">
        <v>53</v>
      </c>
      <c r="B44" s="225"/>
      <c r="C44" s="225"/>
      <c r="D44" s="225"/>
      <c r="E44" s="226"/>
      <c r="F44" s="110"/>
      <c r="G44" s="111"/>
      <c r="H44" s="104">
        <f>H40-H42</f>
        <v>615</v>
      </c>
      <c r="I44" s="105"/>
      <c r="J44" s="56" t="s">
        <v>23</v>
      </c>
      <c r="K44" s="57"/>
      <c r="L44" s="58"/>
      <c r="M44" s="125" t="s">
        <v>24</v>
      </c>
      <c r="N44" s="125" t="s">
        <v>25</v>
      </c>
      <c r="XFD44" s="51"/>
    </row>
    <row r="45" spans="1:14 16384:16384" ht="15" customHeight="1" thickBot="1" x14ac:dyDescent="0.25">
      <c r="A45" s="227"/>
      <c r="B45" s="228"/>
      <c r="C45" s="228"/>
      <c r="D45" s="228"/>
      <c r="E45" s="229"/>
      <c r="F45" s="112"/>
      <c r="G45" s="113"/>
      <c r="H45" s="106"/>
      <c r="I45" s="107"/>
      <c r="J45" s="122"/>
      <c r="K45" s="123"/>
      <c r="L45" s="124"/>
      <c r="M45" s="126"/>
      <c r="N45" s="126"/>
      <c r="XFD45" s="51"/>
    </row>
    <row r="46" spans="1:14 16384:16384" ht="14.25" customHeight="1" x14ac:dyDescent="0.2">
      <c r="A46" s="202" t="s">
        <v>29</v>
      </c>
      <c r="B46" s="203"/>
      <c r="C46" s="203"/>
      <c r="D46" s="203"/>
      <c r="E46" s="203"/>
      <c r="F46" s="203"/>
      <c r="G46" s="203"/>
      <c r="H46" s="203"/>
      <c r="I46" s="204"/>
      <c r="J46" s="188" t="str">
        <f>VLOOKUP(D5,Reference!A1:D8,3,FALSE)</f>
        <v>EMW23UA04</v>
      </c>
      <c r="K46" s="129"/>
      <c r="L46" s="189"/>
      <c r="M46" s="127" t="str">
        <f>VLOOKUP(D5,Reference!A1:D8,4,FALSE)</f>
        <v>NPG23</v>
      </c>
      <c r="N46" s="127" t="s">
        <v>57</v>
      </c>
      <c r="XFD46" s="51"/>
    </row>
    <row r="47" spans="1:14 16384:16384" ht="15" customHeight="1" thickBot="1" x14ac:dyDescent="0.25">
      <c r="A47" s="205"/>
      <c r="B47" s="206"/>
      <c r="C47" s="206"/>
      <c r="D47" s="206"/>
      <c r="E47" s="206"/>
      <c r="F47" s="206"/>
      <c r="G47" s="206"/>
      <c r="H47" s="206"/>
      <c r="I47" s="207"/>
      <c r="J47" s="190"/>
      <c r="K47" s="191"/>
      <c r="L47" s="192"/>
      <c r="M47" s="131"/>
      <c r="N47" s="131"/>
      <c r="XFD47" s="51"/>
    </row>
    <row r="48" spans="1:14 16384:16384" ht="15" customHeight="1" thickBot="1" x14ac:dyDescent="0.25">
      <c r="A48" s="208"/>
      <c r="B48" s="209"/>
      <c r="C48" s="209"/>
      <c r="D48" s="209"/>
      <c r="E48" s="209"/>
      <c r="F48" s="209"/>
      <c r="G48" s="209"/>
      <c r="H48" s="209"/>
      <c r="I48" s="210"/>
      <c r="J48" s="56" t="s">
        <v>26</v>
      </c>
      <c r="K48" s="58"/>
      <c r="L48" s="193">
        <f>H42</f>
        <v>35000</v>
      </c>
      <c r="M48" s="194"/>
      <c r="N48" s="195"/>
      <c r="XFD48" s="51"/>
    </row>
    <row r="49" spans="1:14 16384:16384" ht="14.25" customHeight="1" x14ac:dyDescent="0.2">
      <c r="A49" s="13" t="s">
        <v>30</v>
      </c>
      <c r="B49" s="14"/>
      <c r="C49" s="14"/>
      <c r="D49" s="14"/>
      <c r="E49" s="14"/>
      <c r="F49" s="14"/>
      <c r="G49" s="14"/>
      <c r="H49" s="14" t="s">
        <v>28</v>
      </c>
      <c r="I49" s="15"/>
      <c r="J49" s="59"/>
      <c r="K49" s="61"/>
      <c r="L49" s="196"/>
      <c r="M49" s="197"/>
      <c r="N49" s="198"/>
      <c r="XFD49" s="51"/>
    </row>
    <row r="50" spans="1:14 16384:16384" ht="15" customHeight="1" thickBot="1" x14ac:dyDescent="0.25">
      <c r="A50" s="16"/>
      <c r="B50" s="17"/>
      <c r="C50" s="17"/>
      <c r="D50" s="17"/>
      <c r="E50" s="17"/>
      <c r="F50" s="17"/>
      <c r="G50" s="17"/>
      <c r="H50" s="17"/>
      <c r="I50" s="18"/>
      <c r="J50" s="122"/>
      <c r="K50" s="124"/>
      <c r="L50" s="199"/>
      <c r="M50" s="200"/>
      <c r="N50" s="201"/>
      <c r="XFD50" s="51"/>
    </row>
    <row r="51" spans="1:14 16384:16384" ht="14.25" customHeight="1" x14ac:dyDescent="0.2">
      <c r="A51" s="173" t="s">
        <v>70</v>
      </c>
      <c r="B51" s="174"/>
      <c r="C51" s="174"/>
      <c r="D51" s="174"/>
      <c r="E51" s="174"/>
      <c r="F51" s="174"/>
      <c r="G51" s="175"/>
      <c r="H51" s="182" t="s">
        <v>33</v>
      </c>
      <c r="I51" s="183"/>
      <c r="J51" s="132" t="s">
        <v>33</v>
      </c>
      <c r="K51" s="133"/>
      <c r="L51" s="133"/>
      <c r="M51" s="213"/>
      <c r="N51" s="136" t="s">
        <v>33</v>
      </c>
      <c r="XFD51" s="51"/>
    </row>
    <row r="52" spans="1:14 16384:16384" ht="15" customHeight="1" x14ac:dyDescent="0.2">
      <c r="A52" s="176"/>
      <c r="B52" s="177"/>
      <c r="C52" s="177"/>
      <c r="D52" s="177"/>
      <c r="E52" s="177"/>
      <c r="F52" s="177"/>
      <c r="G52" s="178"/>
      <c r="H52" s="184"/>
      <c r="I52" s="185"/>
      <c r="J52" s="86"/>
      <c r="K52" s="87"/>
      <c r="L52" s="87"/>
      <c r="M52" s="88"/>
      <c r="N52" s="137"/>
      <c r="XFD52" s="51"/>
    </row>
    <row r="53" spans="1:14 16384:16384" ht="15" customHeight="1" thickBot="1" x14ac:dyDescent="0.25">
      <c r="A53" s="176"/>
      <c r="B53" s="177"/>
      <c r="C53" s="177"/>
      <c r="D53" s="177"/>
      <c r="E53" s="177"/>
      <c r="F53" s="177"/>
      <c r="G53" s="178"/>
      <c r="H53" s="184"/>
      <c r="I53" s="185"/>
      <c r="J53" s="134"/>
      <c r="K53" s="135"/>
      <c r="L53" s="135"/>
      <c r="M53" s="214"/>
      <c r="N53" s="138"/>
      <c r="XFD53" s="51"/>
    </row>
    <row r="54" spans="1:14 16384:16384" ht="15" customHeight="1" thickBot="1" x14ac:dyDescent="0.3">
      <c r="A54" s="179"/>
      <c r="B54" s="180"/>
      <c r="C54" s="180"/>
      <c r="D54" s="180"/>
      <c r="E54" s="180"/>
      <c r="F54" s="180"/>
      <c r="G54" s="181"/>
      <c r="H54" s="186"/>
      <c r="I54" s="187"/>
      <c r="J54" s="139" t="s">
        <v>27</v>
      </c>
      <c r="K54" s="140"/>
      <c r="L54" s="140"/>
      <c r="M54" s="141"/>
      <c r="N54" s="5" t="s">
        <v>28</v>
      </c>
      <c r="XFD54" s="51"/>
    </row>
    <row r="55" spans="1:14 16384:16384" s="51" customFormat="1" x14ac:dyDescent="0.2"/>
    <row r="56" spans="1:14 16384:16384" ht="14.25" hidden="1" customHeight="1" x14ac:dyDescent="0.2"/>
    <row r="57" spans="1:14 16384:16384" ht="14.25" hidden="1" customHeight="1" x14ac:dyDescent="0.2"/>
  </sheetData>
  <sheetProtection algorithmName="SHA-512" hashValue="SQRhJPAoj7yae/VmEzZ8X4cKAZRgEXp9w8lqXuC19ozb9oBC3fi2wfy2JawVE+hNAHfLtdqkuMVoBLP4WVQw3Q==" saltValue="GqXwocfrl9iAWMuvp9eSNg==" spinCount="100000" sheet="1" objects="1" scenarios="1"/>
  <mergeCells count="112">
    <mergeCell ref="J7:N8"/>
    <mergeCell ref="A8:C8"/>
    <mergeCell ref="A9:C9"/>
    <mergeCell ref="J9:N10"/>
    <mergeCell ref="A10:C10"/>
    <mergeCell ref="A11:A14"/>
    <mergeCell ref="B11:N14"/>
    <mergeCell ref="A1:C2"/>
    <mergeCell ref="D1:I2"/>
    <mergeCell ref="J1:N2"/>
    <mergeCell ref="A3:C5"/>
    <mergeCell ref="D3:I4"/>
    <mergeCell ref="J3:N4"/>
    <mergeCell ref="D5:I10"/>
    <mergeCell ref="J5:N6"/>
    <mergeCell ref="A6:C6"/>
    <mergeCell ref="A7:C7"/>
    <mergeCell ref="A19:E19"/>
    <mergeCell ref="F19:I19"/>
    <mergeCell ref="J19:N19"/>
    <mergeCell ref="A20:B21"/>
    <mergeCell ref="C20:E21"/>
    <mergeCell ref="F20:G21"/>
    <mergeCell ref="H20:I21"/>
    <mergeCell ref="J20:N21"/>
    <mergeCell ref="A15:E16"/>
    <mergeCell ref="F15:I16"/>
    <mergeCell ref="J15:N16"/>
    <mergeCell ref="A17:E17"/>
    <mergeCell ref="F17:I18"/>
    <mergeCell ref="J17:N18"/>
    <mergeCell ref="A18:E18"/>
    <mergeCell ref="A22:B23"/>
    <mergeCell ref="C22:E23"/>
    <mergeCell ref="F22:G23"/>
    <mergeCell ref="H22:I23"/>
    <mergeCell ref="J22:N23"/>
    <mergeCell ref="A24:B25"/>
    <mergeCell ref="C24:E25"/>
    <mergeCell ref="F24:G25"/>
    <mergeCell ref="H24:I25"/>
    <mergeCell ref="J24:N25"/>
    <mergeCell ref="A30:B31"/>
    <mergeCell ref="C30:E31"/>
    <mergeCell ref="F30:G31"/>
    <mergeCell ref="H30:I31"/>
    <mergeCell ref="J30:N31"/>
    <mergeCell ref="A26:B27"/>
    <mergeCell ref="C26:E27"/>
    <mergeCell ref="F26:G27"/>
    <mergeCell ref="H26:I27"/>
    <mergeCell ref="J26:N27"/>
    <mergeCell ref="A28:B29"/>
    <mergeCell ref="C28:E29"/>
    <mergeCell ref="F28:G29"/>
    <mergeCell ref="H28:I29"/>
    <mergeCell ref="J28:N29"/>
    <mergeCell ref="A34:B35"/>
    <mergeCell ref="C34:E35"/>
    <mergeCell ref="F34:G35"/>
    <mergeCell ref="H34:I35"/>
    <mergeCell ref="J34:N35"/>
    <mergeCell ref="A32:B33"/>
    <mergeCell ref="C32:E33"/>
    <mergeCell ref="F32:G33"/>
    <mergeCell ref="H32:I33"/>
    <mergeCell ref="J32:N33"/>
    <mergeCell ref="N40:N41"/>
    <mergeCell ref="A36:B37"/>
    <mergeCell ref="C36:E37"/>
    <mergeCell ref="F36:G37"/>
    <mergeCell ref="H36:I37"/>
    <mergeCell ref="J36:N37"/>
    <mergeCell ref="A38:B39"/>
    <mergeCell ref="C38:E39"/>
    <mergeCell ref="F38:G39"/>
    <mergeCell ref="H38:I39"/>
    <mergeCell ref="J38:N39"/>
    <mergeCell ref="K42:K43"/>
    <mergeCell ref="L42:L43"/>
    <mergeCell ref="M42:M43"/>
    <mergeCell ref="A40:E41"/>
    <mergeCell ref="F40:G45"/>
    <mergeCell ref="H40:I41"/>
    <mergeCell ref="J40:J41"/>
    <mergeCell ref="K40:K41"/>
    <mergeCell ref="L40:L41"/>
    <mergeCell ref="M40:M41"/>
    <mergeCell ref="A51:G54"/>
    <mergeCell ref="H51:I54"/>
    <mergeCell ref="J51:M53"/>
    <mergeCell ref="N51:N53"/>
    <mergeCell ref="J54:M54"/>
    <mergeCell ref="A55:XFD55"/>
    <mergeCell ref="XFD1:XFD54"/>
    <mergeCell ref="A46:I48"/>
    <mergeCell ref="J46:L47"/>
    <mergeCell ref="M46:M47"/>
    <mergeCell ref="N46:N47"/>
    <mergeCell ref="J48:K50"/>
    <mergeCell ref="L48:N50"/>
    <mergeCell ref="A49:G50"/>
    <mergeCell ref="H49:I50"/>
    <mergeCell ref="N42:N43"/>
    <mergeCell ref="A44:E45"/>
    <mergeCell ref="H44:I45"/>
    <mergeCell ref="J44:L45"/>
    <mergeCell ref="M44:M45"/>
    <mergeCell ref="N44:N45"/>
    <mergeCell ref="A42:E43"/>
    <mergeCell ref="H42:I43"/>
    <mergeCell ref="J42:J43"/>
  </mergeCells>
  <conditionalFormatting sqref="A17:E19">
    <cfRule type="expression" dxfId="4" priority="3">
      <formula>ISBLANK(A17)</formula>
    </cfRule>
  </conditionalFormatting>
  <conditionalFormatting sqref="A22:N22">
    <cfRule type="expression" dxfId="3" priority="7">
      <formula>ISBLANK(A22:J22)</formula>
    </cfRule>
  </conditionalFormatting>
  <conditionalFormatting sqref="D5:I10">
    <cfRule type="expression" dxfId="2" priority="6">
      <formula>ISBLANK(D5)</formula>
    </cfRule>
  </conditionalFormatting>
  <conditionalFormatting sqref="H40:I45">
    <cfRule type="expression" dxfId="1" priority="2">
      <formula>ISBLANK(H40:I45)</formula>
    </cfRule>
  </conditionalFormatting>
  <conditionalFormatting sqref="J9:N10">
    <cfRule type="expression" dxfId="0" priority="1">
      <formula>ISBLANK(J9)</formula>
    </cfRule>
  </conditionalFormatting>
  <dataValidations count="1">
    <dataValidation type="list" allowBlank="1" showInputMessage="1" showErrorMessage="1" sqref="D5:I10" xr:uid="{409C56A4-34C6-4715-B03D-3DA3BE27217E}">
      <formula1>"SELECT YEAR, NSGP 2019, NSGP 2020, NSGP 2021, NSGP 2022, NSGP 2023, NSGP 2024, NSGP 2025"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0F5D7-2978-402F-9448-61BD0F88F9FD}">
  <dimension ref="A1:D8"/>
  <sheetViews>
    <sheetView workbookViewId="0">
      <selection activeCell="C7" sqref="C7"/>
    </sheetView>
  </sheetViews>
  <sheetFormatPr defaultRowHeight="15" x14ac:dyDescent="0.25"/>
  <cols>
    <col min="1" max="1" width="9.85546875" bestFit="1" customWidth="1"/>
    <col min="2" max="2" width="23.28515625" customWidth="1"/>
    <col min="3" max="3" width="11.85546875" bestFit="1" customWidth="1"/>
  </cols>
  <sheetData>
    <row r="1" spans="1:4" x14ac:dyDescent="0.25">
      <c r="A1" t="s">
        <v>45</v>
      </c>
      <c r="B1" t="s">
        <v>46</v>
      </c>
      <c r="C1" t="s">
        <v>23</v>
      </c>
      <c r="D1" t="s">
        <v>24</v>
      </c>
    </row>
    <row r="2" spans="1:4" x14ac:dyDescent="0.25">
      <c r="A2" t="s">
        <v>36</v>
      </c>
      <c r="B2" t="s">
        <v>38</v>
      </c>
      <c r="C2" t="s">
        <v>58</v>
      </c>
      <c r="D2" t="s">
        <v>59</v>
      </c>
    </row>
    <row r="3" spans="1:4" x14ac:dyDescent="0.25">
      <c r="A3" t="s">
        <v>47</v>
      </c>
      <c r="B3" t="s">
        <v>39</v>
      </c>
      <c r="C3" t="s">
        <v>66</v>
      </c>
      <c r="D3" t="s">
        <v>60</v>
      </c>
    </row>
    <row r="4" spans="1:4" x14ac:dyDescent="0.25">
      <c r="A4" t="s">
        <v>48</v>
      </c>
      <c r="B4" t="s">
        <v>40</v>
      </c>
      <c r="C4" t="s">
        <v>67</v>
      </c>
      <c r="D4" t="s">
        <v>61</v>
      </c>
    </row>
    <row r="5" spans="1:4" x14ac:dyDescent="0.25">
      <c r="A5" t="s">
        <v>37</v>
      </c>
      <c r="B5" t="s">
        <v>41</v>
      </c>
      <c r="C5" t="s">
        <v>68</v>
      </c>
      <c r="D5" t="s">
        <v>62</v>
      </c>
    </row>
    <row r="6" spans="1:4" x14ac:dyDescent="0.25">
      <c r="A6" t="s">
        <v>49</v>
      </c>
      <c r="B6" t="s">
        <v>42</v>
      </c>
      <c r="C6" t="s">
        <v>69</v>
      </c>
      <c r="D6" t="s">
        <v>63</v>
      </c>
    </row>
    <row r="7" spans="1:4" x14ac:dyDescent="0.25">
      <c r="A7" t="s">
        <v>35</v>
      </c>
      <c r="B7" t="s">
        <v>43</v>
      </c>
      <c r="D7" t="s">
        <v>64</v>
      </c>
    </row>
    <row r="8" spans="1:4" x14ac:dyDescent="0.25">
      <c r="A8" t="s">
        <v>50</v>
      </c>
      <c r="B8" t="s">
        <v>44</v>
      </c>
      <c r="D8" t="s">
        <v>65</v>
      </c>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Reimbursement Request</vt:lpstr>
      <vt:lpstr>Instructions</vt:lpstr>
      <vt:lpstr>Example</vt:lpstr>
      <vt:lpstr>Reference</vt:lpstr>
      <vt:lpstr>Instructions!Print_Area</vt:lpstr>
      <vt:lpstr>'Reimbursement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Smith</dc:creator>
  <cp:lastModifiedBy>Danielle Smith</cp:lastModifiedBy>
  <cp:lastPrinted>2023-06-13T15:30:44Z</cp:lastPrinted>
  <dcterms:created xsi:type="dcterms:W3CDTF">2023-06-12T16:31:35Z</dcterms:created>
  <dcterms:modified xsi:type="dcterms:W3CDTF">2023-09-18T18:35:30Z</dcterms:modified>
</cp:coreProperties>
</file>